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8"/>
  <workbookPr/>
  <mc:AlternateContent xmlns:mc="http://schemas.openxmlformats.org/markup-compatibility/2006">
    <mc:Choice Requires="x15">
      <x15ac:absPath xmlns:x15ac="http://schemas.microsoft.com/office/spreadsheetml/2010/11/ac" url="C:\Users\86152\Desktop\"/>
    </mc:Choice>
  </mc:AlternateContent>
  <xr:revisionPtr revIDLastSave="0" documentId="13_ncr:1_{EC6539A5-2A9B-4DE1-B839-1A5616778289}" xr6:coauthVersionLast="36" xr6:coauthVersionMax="36" xr10:uidLastSave="{00000000-0000-0000-0000-000000000000}"/>
  <bookViews>
    <workbookView xWindow="0" yWindow="0" windowWidth="28800" windowHeight="11475" xr2:uid="{00000000-000D-0000-FFFF-FFFF00000000}"/>
  </bookViews>
  <sheets>
    <sheet name="总" sheetId="3" r:id="rId1"/>
    <sheet name="Sheet1" sheetId="1" r:id="rId2"/>
    <sheet name="Sheet2" sheetId="2" r:id="rId3"/>
  </sheets>
  <definedNames>
    <definedName name="_xlnm._FilterDatabase" localSheetId="1" hidden="1">Sheet1!$A$5:$V$148</definedName>
    <definedName name="_xlnm._FilterDatabase" localSheetId="2" hidden="1">Sheet2!$A$1:$T$144</definedName>
    <definedName name="_xlnm._FilterDatabase" localSheetId="0" hidden="1">总!$A$1:$Q$144</definedName>
  </definedNames>
  <calcPr calcId="162913"/>
</workbook>
</file>

<file path=xl/calcChain.xml><?xml version="1.0" encoding="utf-8"?>
<calcChain xmlns="http://schemas.openxmlformats.org/spreadsheetml/2006/main">
  <c r="N127" i="3" l="1"/>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57" i="2"/>
  <c r="T144" i="2" l="1"/>
  <c r="T143" i="2"/>
  <c r="T142" i="2"/>
  <c r="T141" i="2"/>
  <c r="T140" i="2"/>
  <c r="T139" i="2"/>
  <c r="T138" i="2"/>
  <c r="T137" i="2"/>
  <c r="T136" i="2"/>
  <c r="T135" i="2"/>
  <c r="T134" i="2"/>
  <c r="T133" i="2"/>
  <c r="T132" i="2"/>
  <c r="T131" i="2"/>
  <c r="T130" i="2"/>
  <c r="T129" i="2"/>
  <c r="T128" i="2"/>
  <c r="T127" i="2"/>
  <c r="P127" i="2"/>
  <c r="T126" i="2"/>
  <c r="T125" i="2"/>
  <c r="T124" i="2"/>
  <c r="T123" i="2"/>
  <c r="T122" i="2"/>
  <c r="T58" i="1" l="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57" i="1"/>
  <c r="P131" i="1"/>
</calcChain>
</file>

<file path=xl/sharedStrings.xml><?xml version="1.0" encoding="utf-8"?>
<sst xmlns="http://schemas.openxmlformats.org/spreadsheetml/2006/main" count="3327" uniqueCount="740">
  <si>
    <t>南通大学推荐优秀团员作为入党积极分子情况汇总表</t>
  </si>
  <si>
    <t>团组织名称（盖章）________________                                公示时间：</t>
  </si>
  <si>
    <r>
      <rPr>
        <sz val="10"/>
        <color rgb="FF000000"/>
        <rFont val="宋体"/>
        <family val="3"/>
        <charset val="134"/>
      </rPr>
      <t>序号</t>
    </r>
  </si>
  <si>
    <r>
      <rPr>
        <sz val="10"/>
        <color rgb="FF000000"/>
        <rFont val="宋体"/>
        <family val="3"/>
        <charset val="134"/>
      </rPr>
      <t>姓名</t>
    </r>
  </si>
  <si>
    <r>
      <rPr>
        <sz val="10"/>
        <color rgb="FF000000"/>
        <rFont val="宋体"/>
        <family val="3"/>
        <charset val="134"/>
      </rPr>
      <t>性别</t>
    </r>
  </si>
  <si>
    <r>
      <rPr>
        <sz val="10"/>
        <color rgb="FF000000"/>
        <rFont val="宋体"/>
        <family val="3"/>
        <charset val="134"/>
      </rPr>
      <t>出生年月</t>
    </r>
  </si>
  <si>
    <r>
      <rPr>
        <sz val="10"/>
        <color rgb="FF000000"/>
        <rFont val="宋体"/>
        <family val="3"/>
        <charset val="134"/>
      </rPr>
      <t>所在
团支部</t>
    </r>
  </si>
  <si>
    <t>入党申请书
递交时间</t>
  </si>
  <si>
    <r>
      <rPr>
        <sz val="10"/>
        <color rgb="FF000000"/>
        <rFont val="宋体"/>
        <family val="3"/>
        <charset val="134"/>
      </rPr>
      <t>担任职务</t>
    </r>
  </si>
  <si>
    <r>
      <rPr>
        <sz val="10"/>
        <color rgb="FF000000"/>
        <rFont val="宋体"/>
        <family val="3"/>
        <charset val="134"/>
      </rPr>
      <t>综合测评排名（排名</t>
    </r>
    <r>
      <rPr>
        <sz val="10"/>
        <color rgb="FF000000"/>
        <rFont val="Times New Roman"/>
        <family val="1"/>
      </rPr>
      <t>/</t>
    </r>
    <r>
      <rPr>
        <sz val="10"/>
        <color rgb="FF000000"/>
        <rFont val="宋体"/>
        <family val="3"/>
        <charset val="134"/>
      </rPr>
      <t>基数）</t>
    </r>
  </si>
  <si>
    <r>
      <rPr>
        <sz val="10"/>
        <color rgb="FF000000"/>
        <rFont val="宋体"/>
        <family val="3"/>
        <charset val="134"/>
      </rPr>
      <t>支部总人数</t>
    </r>
  </si>
  <si>
    <r>
      <rPr>
        <sz val="10"/>
        <color rgb="FF000000"/>
        <rFont val="宋体"/>
        <family val="3"/>
        <charset val="134"/>
      </rPr>
      <t>推优结果</t>
    </r>
  </si>
  <si>
    <r>
      <rPr>
        <sz val="10"/>
        <color rgb="FF000000"/>
        <rFont val="宋体"/>
        <family val="3"/>
        <charset val="134"/>
      </rPr>
      <t>入校以来奖惩情况</t>
    </r>
  </si>
  <si>
    <r>
      <rPr>
        <sz val="10"/>
        <color rgb="FF000000"/>
        <rFont val="宋体"/>
        <family val="3"/>
        <charset val="134"/>
      </rPr>
      <t>一年级</t>
    </r>
  </si>
  <si>
    <r>
      <rPr>
        <sz val="10"/>
        <color rgb="FF000000"/>
        <rFont val="宋体"/>
        <family val="3"/>
        <charset val="134"/>
      </rPr>
      <t>二年级</t>
    </r>
  </si>
  <si>
    <r>
      <rPr>
        <sz val="10"/>
        <color rgb="FF000000"/>
        <rFont val="宋体"/>
        <family val="3"/>
        <charset val="134"/>
      </rPr>
      <t>三年级</t>
    </r>
  </si>
  <si>
    <r>
      <rPr>
        <sz val="10"/>
        <color rgb="FF000000"/>
        <rFont val="宋体"/>
        <family val="3"/>
        <charset val="134"/>
      </rPr>
      <t>四年级</t>
    </r>
  </si>
  <si>
    <r>
      <rPr>
        <sz val="10"/>
        <color rgb="FF000000"/>
        <rFont val="宋体"/>
        <family val="3"/>
        <charset val="134"/>
      </rPr>
      <t>五年级</t>
    </r>
  </si>
  <si>
    <r>
      <rPr>
        <sz val="10"/>
        <color rgb="FF000000"/>
        <rFont val="宋体"/>
        <family val="3"/>
        <charset val="134"/>
      </rPr>
      <t>同意</t>
    </r>
  </si>
  <si>
    <r>
      <rPr>
        <sz val="10"/>
        <color rgb="FF000000"/>
        <rFont val="宋体"/>
        <family val="3"/>
        <charset val="134"/>
      </rPr>
      <t>反对</t>
    </r>
  </si>
  <si>
    <r>
      <rPr>
        <sz val="10"/>
        <color rgb="FF000000"/>
        <rFont val="宋体"/>
        <family val="3"/>
        <charset val="134"/>
      </rPr>
      <t>弃权</t>
    </r>
  </si>
  <si>
    <t>缪君怡</t>
  </si>
  <si>
    <t>女</t>
  </si>
  <si>
    <t>2022.08.30</t>
  </si>
  <si>
    <t>研22临床专硕1班团支部书记</t>
  </si>
  <si>
    <t>82/107</t>
  </si>
  <si>
    <t>徐勤朋</t>
  </si>
  <si>
    <t>男</t>
  </si>
  <si>
    <t>无</t>
  </si>
  <si>
    <t>10/107</t>
  </si>
  <si>
    <t>2022-2023学年南通大学研究生首年学业奖学金
2023年医学院研究生学业奖学金一等奖</t>
  </si>
  <si>
    <t>金雯沁</t>
  </si>
  <si>
    <t>31/107</t>
  </si>
  <si>
    <t>2022-2023学年南通大学研究生首年学业奖学金</t>
  </si>
  <si>
    <t>洪诗琪</t>
  </si>
  <si>
    <t>27/107</t>
  </si>
  <si>
    <t>郝博涵</t>
  </si>
  <si>
    <t>2022.10.16</t>
  </si>
  <si>
    <t>44/107</t>
  </si>
  <si>
    <t>2022-2023学年南通大学研究生首年学业奖学金
2023年医学院研究生学业奖学金二等奖</t>
  </si>
  <si>
    <t>陶颖</t>
  </si>
  <si>
    <t>67/107</t>
  </si>
  <si>
    <t>尤梦蝶</t>
  </si>
  <si>
    <t>30/107</t>
  </si>
  <si>
    <t>梅燕</t>
  </si>
  <si>
    <t>11/124</t>
  </si>
  <si>
    <t>沈天相</t>
  </si>
  <si>
    <t>2023.04.06</t>
  </si>
  <si>
    <t>90/124</t>
  </si>
  <si>
    <t>王雪松</t>
  </si>
  <si>
    <t>2023.05.01</t>
  </si>
  <si>
    <t>19/59</t>
  </si>
  <si>
    <t>2022-2023学业二等奖学金
院优秀共青团员</t>
  </si>
  <si>
    <t>龚雪</t>
  </si>
  <si>
    <t>2023.05.04</t>
  </si>
  <si>
    <t>38/59</t>
  </si>
  <si>
    <t>黄诗琴</t>
  </si>
  <si>
    <t>41/59</t>
  </si>
  <si>
    <t>叶宋依</t>
  </si>
  <si>
    <t>2022.09.30</t>
  </si>
  <si>
    <t>65/114</t>
  </si>
  <si>
    <t>高闻樱</t>
  </si>
  <si>
    <t>2022.10.01</t>
  </si>
  <si>
    <t>2022年医学院优秀共青团员</t>
  </si>
  <si>
    <t>石悦</t>
  </si>
  <si>
    <t>2023.04.01</t>
  </si>
  <si>
    <t>2022-2023学年一等奖学金</t>
  </si>
  <si>
    <t>翁雨薇</t>
  </si>
  <si>
    <t>2023.04.04</t>
  </si>
  <si>
    <t>2022-2023学年 二等奖学金</t>
  </si>
  <si>
    <t>何美华</t>
  </si>
  <si>
    <t>研22妇产科专业负责人</t>
  </si>
  <si>
    <t>狄峰屹</t>
  </si>
  <si>
    <t>薛颖卓</t>
  </si>
  <si>
    <t>管雪纯</t>
  </si>
  <si>
    <t>谷璇</t>
  </si>
  <si>
    <t>杭欣</t>
  </si>
  <si>
    <t>儿科211团支部</t>
  </si>
  <si>
    <t>团支书</t>
  </si>
  <si>
    <t>30/84</t>
  </si>
  <si>
    <t>1.2022-2023年南通大学三等奖学金
2.2023“阿拉丁杯”翻译配音大赛一等奖
3.南通大学红十字会第三十届“五八”公益晚会演出三等奖
4.21级才艺大赛三等奖
5.国际人才英语大赛初级良好</t>
  </si>
  <si>
    <t>何婉羚</t>
  </si>
  <si>
    <t>2023.06.30</t>
  </si>
  <si>
    <t>学习委员兼副班长、南通大学校红十字会启秀分会办公室部长</t>
  </si>
  <si>
    <t>11/84</t>
  </si>
  <si>
    <t>13/57</t>
  </si>
  <si>
    <t>1.2021-2022年南通大学二等奖学金
2.2022-2023年南通大学三等奖学金</t>
  </si>
  <si>
    <t>岳必丽</t>
  </si>
  <si>
    <t>2003.05</t>
  </si>
  <si>
    <t>儿科212团支部</t>
  </si>
  <si>
    <t>2021级团总支学生分会外联部成员</t>
  </si>
  <si>
    <t>12/84</t>
  </si>
  <si>
    <t>3/57</t>
  </si>
  <si>
    <t>1.2021-2022年南通大学二等奖学金
2.2022-2023年南通大学一等奖学金
3.2022-2023年南通大学三好学生
4.2023年全国大学生英语竞赛C类三等奖
5.2023年英语六级口语良好
6.2023年“学习二十大 永远跟党走 奋斗新征程”党的二十大精神知识竞赛三等奖
7.2022-2023学年第二学期“享书香校园，赢砥砺人生”读书分享会三等奖
8.2021年秋季“愉心健体，青春向党”学生健身运动会女子组400米比赛第六名
9.第三届“外教社·词达人杯”省赛三等奖</t>
  </si>
  <si>
    <t>郑秋雨</t>
  </si>
  <si>
    <t>2023.05.08</t>
  </si>
  <si>
    <t>2021级团总支学生分会组织部成员</t>
  </si>
  <si>
    <t>18/84</t>
  </si>
  <si>
    <t>2/57</t>
  </si>
  <si>
    <t>1.2021-2022年南通大学三等奖学金     
2.2022-2023年南通大学一等奖学金
3.2022-2023年病理病生知识竞赛团体季军
4.2022-2023年南通大学三好学生
5.国才初级合格  
6.第三届“外教社·词达人杯”校赛二等奖</t>
  </si>
  <si>
    <t>景瑶</t>
  </si>
  <si>
    <t>儿科213团支部</t>
  </si>
  <si>
    <t>2020.10.24</t>
  </si>
  <si>
    <t>74/84</t>
  </si>
  <si>
    <t>18/57</t>
  </si>
  <si>
    <t>1.2020-2021学年南通大学“爱党兴国学
四史 荣校爱校敢担当”四史知识竞赛
活动中获学习先锋
2.2020-2021学年获“优秀工作人员”荣誉称号
3.2020-2021学年获“优秀共青团员”荣誉称号
4.2020-2021学年获21天元气打卡“元气之星”称号
5.2020-2021学年获盲盒DIY设计大赛活动一等奖
6.2020-2021学年获趣味文创活动“活动积极分子”
7.2020-2021学年获文明宿舍
8.2021-2022学年获“我身边的红色故事”征文大赛三等奖
9.2021-2022学年获药学院三等奖学金
10.2022-2023学年获医学院“百年通大，盒你一起三等奖”
11.2022-2023学年获医学院三等奖学金</t>
  </si>
  <si>
    <t>施放</t>
  </si>
  <si>
    <t>2021.04.27</t>
  </si>
  <si>
    <t>2021级团总支学生分会生活部成员、医学院就创协会长</t>
  </si>
  <si>
    <t>55/84</t>
  </si>
  <si>
    <t>15/57</t>
  </si>
  <si>
    <t>1.2020-2021学年南通大学二等奖学金
2.2022-2023学年南通大学三等奖学金
3.2020年校优秀心理委员
4.2020年院优秀共青团员
5.2021年南通大学优秀共青团员
6.2021年寒假社会实践优秀志愿者
7.2021年暑假社会实践优秀志愿者
8.2021年经管院“通大好创意”比赛先进个人
9.2021年纺院“义务家教优秀教员”
10.2021年“玩转就业周”优秀志愿者
11.2021年“追江赶海，就在南通”招聘会优秀志愿者
12.2020年南通大学就创协优秀理事
13.2021年南通大学就创协优秀干事
14.2022年南通大学就创协优秀干部
15.2022年“百年通大，盒你一起”手工比赛二等奖</t>
  </si>
  <si>
    <t>陈金煌</t>
  </si>
  <si>
    <t>护理211团支部</t>
  </si>
  <si>
    <t>2022.04.03</t>
  </si>
  <si>
    <t>团支书、生活委员</t>
  </si>
  <si>
    <t>54/74</t>
  </si>
  <si>
    <t>10/33</t>
  </si>
  <si>
    <t>1.2022-2023学年南通大学优秀共青团员
2.2022-2023学年南通大学三等奖学金
3.2022-2023学年南通大学社会奖学金
4.2021-2022学年南通大学暑期社会实践先进个人
5.2021-2022学年南通大学暑期社会实践优秀小分队
6.2022年江苏省青年志愿者服务项目大赛一等奖
7.2022年南通大学青年志愿者项目大赛一等奖
8.2022年南通大学暑期社会实际项目策划大赛获三等奖
9.南通大学莫文隋青年志愿者协会“优秀干部”
10.2021-2022南通大学文明宿舍
11.21级“展青春风华 扬时代旋律”才艺展示二等奖</t>
  </si>
  <si>
    <t>高婧瑜</t>
  </si>
  <si>
    <t>康复212团支部</t>
  </si>
  <si>
    <t>2021.12.06</t>
  </si>
  <si>
    <t>10/30</t>
  </si>
  <si>
    <t>沈奕阳</t>
  </si>
  <si>
    <t>口腔211团支部</t>
  </si>
  <si>
    <t>2021.11.11</t>
  </si>
  <si>
    <t>文娱委员</t>
  </si>
  <si>
    <t>65/107</t>
  </si>
  <si>
    <t>68/108</t>
  </si>
  <si>
    <t>1.阿拉丁配音大赛南通大学选拔赛校一等奖</t>
  </si>
  <si>
    <t>陈阳</t>
  </si>
  <si>
    <t>2002.11</t>
  </si>
  <si>
    <t>2021.11.13</t>
  </si>
  <si>
    <t>体育委员</t>
  </si>
  <si>
    <t>朱佳楠</t>
  </si>
  <si>
    <t>2022.10.26</t>
  </si>
  <si>
    <t>33/107</t>
  </si>
  <si>
    <t>54/108</t>
  </si>
  <si>
    <t>丁奕</t>
  </si>
  <si>
    <t>2001.10</t>
  </si>
  <si>
    <t>36/107</t>
  </si>
  <si>
    <t>20/108</t>
  </si>
  <si>
    <t>1.2022-2023学年南通大学三等奖学金
2.第三届“外教社·词达人杯”校赛二等奖</t>
  </si>
  <si>
    <t>陈施汜</t>
  </si>
  <si>
    <t>2002.05</t>
  </si>
  <si>
    <t>2023.04.13</t>
  </si>
  <si>
    <t>31/108</t>
  </si>
  <si>
    <t>1.2020-2021学年三等奖学金
2.2022-2023学年三等奖学金
3.2022年“外研社·国才杯”全国英语阅读大赛初赛三等奖
4.2021年医学院“落叶知秋，飘零成形”花叶贴画比赛三等奖
5.医学院2021年级“新岁启新思，拾字巧成诗”拼贴诗大赛三等奖
6.医学院2021年级成功举办“乒博青春，乒出精彩”乒乓球赛二等奖</t>
  </si>
  <si>
    <t>冯小林</t>
  </si>
  <si>
    <t>2023.05.09</t>
  </si>
  <si>
    <t>19/108</t>
  </si>
  <si>
    <t>1.2021-2022学年南通大学三等奖学金
2.2022-2023学年南通大学三等奖学金
3.LSCAT江苏省笔译大赛优胜奖
4.国才中级良好
5.“大美通大”图文作品征集摄影类二等奖
6.2023南通大学全国大学生英语竞赛三等奖
7.2021-2022学年第一学期南通大学自律委员会启秀校区分会“先进个人”
8.第三届“外研社·词达人杯”省赛三等奖</t>
  </si>
  <si>
    <t>高宇婷</t>
  </si>
  <si>
    <t>口腔212团支部</t>
  </si>
  <si>
    <t>2021.10.15</t>
  </si>
  <si>
    <t>24/108</t>
  </si>
  <si>
    <t>1.南通大学暑期社会实践“优秀团队”一等奖
2.外研社•阅读大赛三等奖
3.2022-2023学年第一学期“金秋风扬党旗，学子志扬通医”喜迎二十大征文活动三等奖
4.2022—2023学年南通大学三等奖学金
5.2021—2022学年文明宿舍
6.2022—2023学年文明宿舍</t>
  </si>
  <si>
    <t>闫镜羽</t>
  </si>
  <si>
    <t>2023.05.05</t>
  </si>
  <si>
    <t>6/108</t>
  </si>
  <si>
    <t>1.2021-2022学年文明宿舍
2.2021-2022学年南通大学二等奖学金
3.2021-2022学年南通大学二等奖学金
4.2022-2023学年“展青春风华，扬时代旋律”才艺展示一等奖
5.2022-2023学年南通大学三好学生</t>
  </si>
  <si>
    <t>周骆琳</t>
  </si>
  <si>
    <t>2023.06.10</t>
  </si>
  <si>
    <t>南通大学就创协创业发展部部长</t>
  </si>
  <si>
    <t>47/108</t>
  </si>
  <si>
    <t>1.2021-2022文明宿舍
2.2021-2022学年优秀共青团员
3.2022-2023学年优秀共青团员
4.2021秋季运动会女子400米第四名
5.2022-2023学年“展青春风华，扬时代旋律”才艺展示一等奖
6.“反诈视频宣传”三等奖
7.就创协“职场风向标”个人风采奖</t>
  </si>
  <si>
    <t>孙菁雅</t>
  </si>
  <si>
    <t>2003.09</t>
  </si>
  <si>
    <t>口腔213团支部</t>
  </si>
  <si>
    <t>2022.03.28</t>
  </si>
  <si>
    <t>1.2021-2022全国大学生英语竞赛三等奖
2.2023年南通大学数学建模一等奖
3.2021-2022南通大学三等奖学金</t>
  </si>
  <si>
    <t>曹睿睿</t>
  </si>
  <si>
    <t>2022.05.10</t>
  </si>
  <si>
    <t>1.2022-2023学年南通大学三等奖学金
2.2022-2023学年南通大学特色团小组（志愿先锋）
3.南通大学暑期社会实践先进个人
4.医学院就创协创业路演活动二等奖
5.南通大学暑期社会实践“优秀调研报告”三等奖</t>
  </si>
  <si>
    <t>潘柳含</t>
  </si>
  <si>
    <t>南通大学医学院2021级“青春向党，强国有我”主题征文活动三等奖
2021“阿拉丁杯”翻译配音大赛南通大学选拔赛三等奖
“执笔同往，绘梦未来”面具绘图大赛三等奖
2022-2023年文明宿舍</t>
  </si>
  <si>
    <t>还旭</t>
  </si>
  <si>
    <t>临床211团支部</t>
  </si>
  <si>
    <t>2021.12.30</t>
  </si>
  <si>
    <t>心理委员</t>
  </si>
  <si>
    <t>2022-2023学年南通大学三等奖学金</t>
  </si>
  <si>
    <t>金爔</t>
  </si>
  <si>
    <t>2022-2023学年南通大学三等奖学金 
2022-2023学年南通大学优秀青年志愿者</t>
  </si>
  <si>
    <t>郑钟达</t>
  </si>
  <si>
    <t>2021.12.31</t>
  </si>
  <si>
    <t>储玉慧</t>
  </si>
  <si>
    <t>2002.10</t>
  </si>
  <si>
    <t>2022.10.24</t>
  </si>
  <si>
    <t>2021-2022学年南通大学三等奖学金
2022-2023学年南通大学三等奖学金</t>
  </si>
  <si>
    <t>卢一</t>
  </si>
  <si>
    <t>2023.03.02</t>
  </si>
  <si>
    <t>2021-2022学年南通大学二等奖学金
2021-2022学年南通大学三好学生
2022-2023学年南通大学一等奖学金
2022-2023学年南通大学三好学生标兵
2022-2023学年病理病生知识竞赛个人赛三等奖
2022-2023学年病理病生知识竞赛团队季军
2022-2023学年文明宿舍
2021-2022学年人体解剖学绘画比赛三等奖</t>
  </si>
  <si>
    <t>金典</t>
  </si>
  <si>
    <t>2023.05.23</t>
  </si>
  <si>
    <t>2021年新生秋季运动会男子三级跳第一名2021-2022学年南通大学三等奖学金
2022-2023学年南通大学三好学生
2022-2023学年南通大学二等奖学金2022-2023学年文明宿舍</t>
  </si>
  <si>
    <t>张佳雯</t>
  </si>
  <si>
    <t>临床2110团支部</t>
  </si>
  <si>
    <t>2020.10.22</t>
  </si>
  <si>
    <t>学习委员</t>
  </si>
  <si>
    <t>110/355</t>
  </si>
  <si>
    <t>2022-2023学年南通大学三等奖学金
2022暑期返家乡社会实践先进个人</t>
  </si>
  <si>
    <t>王娅婕</t>
  </si>
  <si>
    <t>2020.11.01</t>
  </si>
  <si>
    <t>文艺委员</t>
  </si>
  <si>
    <t>123/355</t>
  </si>
  <si>
    <t>1.2022-2023学年南通大学三等奖学金 
2.外研社国才杯英语阅读大赛二等奖</t>
  </si>
  <si>
    <t>倪铭</t>
  </si>
  <si>
    <t>2003.10</t>
  </si>
  <si>
    <t>2021.10.26</t>
  </si>
  <si>
    <t>72/85</t>
  </si>
  <si>
    <t>徐彤</t>
  </si>
  <si>
    <t>2022.03.24</t>
  </si>
  <si>
    <t>1.2022-2023学年南通大学二等奖学金
2.2022“外研社.国才杯”全国英语写作大赛校级初赛三等奖
3.2022年全国行业+英语能力大赛初赛高校组医学（方向）二等奖
4.南通大学2023年大学生解剖学绘图作品展示评选活动三等奖
5.南通大学优秀共青团员
6.2021-2022学年“三下乡”暑期社会实践先进个人</t>
  </si>
  <si>
    <t>余青青</t>
  </si>
  <si>
    <t>临床2111团支部</t>
  </si>
  <si>
    <t>2022-2023学年南通大学三等奖学金
2022-2023学年病理病生知识竞赛个人赛一等奖
2022-2023学年病理病生知识竞赛团队亚军
2021-2022学年人体解剖学绘画比赛二等奖</t>
  </si>
  <si>
    <t>吴沙莎</t>
  </si>
  <si>
    <t>2003.08</t>
  </si>
  <si>
    <t>2021.11.18</t>
  </si>
  <si>
    <t>132/355</t>
  </si>
  <si>
    <t>2022～2023学年南通大学三等奖学金
国际人才英语初级良好
大学生英语竞赛三等奖</t>
  </si>
  <si>
    <t>黄雯婷</t>
  </si>
  <si>
    <t>2003.02</t>
  </si>
  <si>
    <t>2022.04.24</t>
  </si>
  <si>
    <t>2021～2022人体解剖学绘画比赛一等奖
2022～2023人体解剖学绘画比赛一等奖
医学院职业生涯规划演讲比赛一等奖
国才初级优秀
医学院“绘出绿意，拥抱春天”手绘绿植比赛一等奖
忆在通医里，梦在未来追演讲比赛三等奖</t>
  </si>
  <si>
    <t>李锦源</t>
  </si>
  <si>
    <t>2003.06</t>
  </si>
  <si>
    <t>副班长兼学习委员</t>
  </si>
  <si>
    <t>2022-2023学年南通大学二等奖学金 
2023年全国大学生英语竞赛三等奖
2022-2023学年医学院优秀共青团员
国才初级优秀</t>
  </si>
  <si>
    <t>刘兆阳</t>
  </si>
  <si>
    <t>2022.09.19</t>
  </si>
  <si>
    <t>生活委员</t>
  </si>
  <si>
    <t>2022-2023学年南通大学三等奖
2022年大学生“返家乡”社会实践先进个人
南通大学优秀学生资助宣传大使
国才初级优秀
国才中级良好</t>
  </si>
  <si>
    <t>李文娜</t>
  </si>
  <si>
    <t>2002.06</t>
  </si>
  <si>
    <t>临床213团支部</t>
  </si>
  <si>
    <t>2022-2023南通大学三等奖学金</t>
  </si>
  <si>
    <t>于靳</t>
  </si>
  <si>
    <t>临床214团支部</t>
  </si>
  <si>
    <t>2021.11.07</t>
  </si>
  <si>
    <t>165/355</t>
  </si>
  <si>
    <t>郭从龙</t>
  </si>
  <si>
    <t>2023.06.27</t>
  </si>
  <si>
    <t>黄涛</t>
  </si>
  <si>
    <t>雷楚山</t>
  </si>
  <si>
    <t>临床215团支部</t>
  </si>
  <si>
    <t>2021.12.10</t>
  </si>
  <si>
    <t>宣传委员</t>
  </si>
  <si>
    <t>孙鑫彤</t>
  </si>
  <si>
    <t>2022.05.16</t>
  </si>
  <si>
    <t>2022-2023学年南通大学心理协会优秀会员</t>
  </si>
  <si>
    <t>赵若涵</t>
  </si>
  <si>
    <t>2003.07</t>
  </si>
  <si>
    <t>2023.06.18</t>
  </si>
  <si>
    <t>副班长兼学习委员、
南通大学就业创业协会副会长</t>
  </si>
  <si>
    <t>1.2022-2023学年南通大学心理协会优秀会员
2.2021-2022学年南通大学大学生就业创业协会优秀干事
3.2022-2023学年南通大学大学生就业创业协会优秀干部
4.南通大学2022学年文明宿舍
5.2021-2022学年优秀共青团员</t>
  </si>
  <si>
    <t>刘诗展</t>
  </si>
  <si>
    <t>2001.03</t>
  </si>
  <si>
    <t>临床216团支部</t>
  </si>
  <si>
    <t>2022.03.16</t>
  </si>
  <si>
    <t>孙方昕</t>
  </si>
  <si>
    <t>2003.03</t>
  </si>
  <si>
    <t>2022.06.11</t>
  </si>
  <si>
    <t>2022-2023暑期社会实践先进个人
2022-2023心协优秀会员
南通大学校排球队队员校赛第二名
外研社国才杯阅读大赛二等奖
2022-2023三等奖学金</t>
  </si>
  <si>
    <t>张泉</t>
  </si>
  <si>
    <t>临床218团支部</t>
  </si>
  <si>
    <t>1.2021-2022年南通大学三等奖学金
2.2022-2023年南通大学三等奖学金
3.南通大学2021新生军训“优秀军训学员”
4.国际人才英语大赛初级优秀
5.2022年全国大学生英语竞赛C类三等奖
6.2022年英语四级口语B等级
7.2021-2022年南通大学红十字会优秀干事
8.医学院学生分会“艺动青春，乐舞飞扬”才艺展示大赛舞蹈三等奖</t>
  </si>
  <si>
    <t>张家绮</t>
  </si>
  <si>
    <t>2020.10.08</t>
  </si>
  <si>
    <t>张冉</t>
  </si>
  <si>
    <t>2002.02</t>
  </si>
  <si>
    <t>临床219团支部</t>
  </si>
  <si>
    <t>2021.03.14</t>
  </si>
  <si>
    <t>学生会年级分会体育部副部</t>
  </si>
  <si>
    <t>2022-2023学年南通大学三等奖学金
南通大学2022年文明宿舍</t>
  </si>
  <si>
    <t>黄昕悦</t>
  </si>
  <si>
    <t>2021.12.01</t>
  </si>
  <si>
    <t>1.2022-2023学年南通大学三等奖学金
2.2023年医学院“乒博青春，乒出精彩”乒乓球赛一等奖
3.2022年心协面具绘图比赛三等奖</t>
  </si>
  <si>
    <t>郭震奕</t>
  </si>
  <si>
    <t>临定211团支部</t>
  </si>
  <si>
    <t>2022.10.28</t>
  </si>
  <si>
    <t>2022-2023学年南通大学二等奖学金</t>
  </si>
  <si>
    <t>朱慧娟</t>
  </si>
  <si>
    <t>2023.04.12</t>
  </si>
  <si>
    <t>28/70</t>
  </si>
  <si>
    <t>6/70</t>
  </si>
  <si>
    <t>王秀文</t>
  </si>
  <si>
    <t>临定212团支部</t>
  </si>
  <si>
    <t>2022.04.05</t>
  </si>
  <si>
    <t>团支书、南通大学校红十字会启秀分会活动部部长</t>
  </si>
  <si>
    <t>22/70</t>
  </si>
  <si>
    <t>1.2022年暑假“博爱青春”优秀干事
2.南通大学心理协会“面具绘画比赛”三等奖
3.阿拉丁翻译配音大赛三等奖
4.21级“展青春风华 扬时代旋律”才艺展示优秀奖</t>
  </si>
  <si>
    <t>李悦</t>
  </si>
  <si>
    <t>2022.04.07</t>
  </si>
  <si>
    <t>30/70</t>
  </si>
  <si>
    <t>25/70</t>
  </si>
  <si>
    <t>1.2022-2023学年南通大学三等奖学金
2.南通大学医学院心协优秀会员</t>
  </si>
  <si>
    <t>高赢玺</t>
  </si>
  <si>
    <t>2022.10.23</t>
  </si>
  <si>
    <t>医学院自管会宿管部部长</t>
  </si>
  <si>
    <t>20/70</t>
  </si>
  <si>
    <t>南通大学医学院自管会先进个人</t>
  </si>
  <si>
    <t>高徐楠</t>
  </si>
  <si>
    <t>2023.04.05</t>
  </si>
  <si>
    <t>医学院心理协会朋辈部副部长</t>
  </si>
  <si>
    <t>36/70</t>
  </si>
  <si>
    <t>1.2022-2023学年南通大学一等奖学金
2.南通大学心理协会优秀会员</t>
  </si>
  <si>
    <t>陈吴婧</t>
  </si>
  <si>
    <t>2023.04.10</t>
  </si>
  <si>
    <t>7/70</t>
  </si>
  <si>
    <t>1.2020-2021学年南通大学二等奖学金      
 2.2021-2022学年南通大学二等奖学金 
3.南通大学心理协会优秀会员</t>
  </si>
  <si>
    <t>符诗韵</t>
  </si>
  <si>
    <t>2023.05.02</t>
  </si>
  <si>
    <t>4/70</t>
  </si>
  <si>
    <t>1.2022-2023学年南通大学一等奖学金 
2.南通大学心理协会优秀会员</t>
  </si>
  <si>
    <t>钱璟</t>
  </si>
  <si>
    <t>2001.09</t>
  </si>
  <si>
    <t>影像211团支部</t>
  </si>
  <si>
    <t>2022.11.08</t>
  </si>
  <si>
    <t>10/85</t>
  </si>
  <si>
    <t>32/84</t>
  </si>
  <si>
    <t>1.2021-2022年： 校大学生科协第三届宣传表演大赛二等奖；
2.校大学生科协一“战”到底一等奖；
3.2020-2021年度校科协“优秀干事”；
4.信科院合唱比赛二等奖；
5.2020-2021学年南通大学一等奖学金；
6.获得“优秀学生干部”荣誉称号
7.2022-2023学年南通大学三等奖学金</t>
  </si>
  <si>
    <t>邓榕</t>
  </si>
  <si>
    <t>2023.03.27</t>
  </si>
  <si>
    <t>57/85</t>
  </si>
  <si>
    <t>28/84</t>
  </si>
  <si>
    <t>1.2022-2023学年南通大学三等奖学金
2.南通大学心理协会优秀干部
3.南通大学心理协会优秀会员
4.2022年心协面具绘图比赛三等奖
5.国才初级良好
6.2021-2022文明宿舍</t>
  </si>
  <si>
    <t>成汶颖</t>
  </si>
  <si>
    <t>3/84</t>
  </si>
  <si>
    <t>1.2021-2022学年南通大学一等奖学金
2.2022-2023学年南通大学一等奖学金
3.2022-2023学年三好学生
4.2021-2022学年文明宿舍</t>
  </si>
  <si>
    <t>刘淑菲</t>
  </si>
  <si>
    <t>8/84</t>
  </si>
  <si>
    <t>1.2021-2022学年南通大学二等奖学金      
2.2022-2023学年南通大学二等奖学金 
3.2022-2023学年三好学生
4.南通大学红十字会优秀会员        
5.2021-2022学年医学院运动会女子800米第五名                             6.2021-2022学年文明宿舍</t>
  </si>
  <si>
    <t>季丽娜</t>
  </si>
  <si>
    <t>2023.04.02</t>
  </si>
  <si>
    <t>33/84</t>
  </si>
  <si>
    <t>1.2021-2022南通大学三等奖学金
2.2022-2023南通大学三等奖学金
3.南通大学红十字会优秀会员
4.2021-2022年文明宿舍</t>
  </si>
  <si>
    <t>周昶</t>
  </si>
  <si>
    <t>影像212团支部</t>
  </si>
  <si>
    <t>2020.12.22</t>
  </si>
  <si>
    <t>19/85</t>
  </si>
  <si>
    <t>21/84</t>
  </si>
  <si>
    <t>顾蕊</t>
  </si>
  <si>
    <t>2023.03.09</t>
  </si>
  <si>
    <t>南通大学自管会校秩部部长</t>
  </si>
  <si>
    <t>17/85</t>
  </si>
  <si>
    <t>6/84</t>
  </si>
  <si>
    <t>1.2021-2022学年南通大学三等奖学金
2.2022-2023学年南通大学二等奖学金 3.2022南通大学启秀校区自管会先进个人                                       4.2023南通大学启秀校区自管会先进个人 5.“生命之动，医学医画”防艾、手绘绿植绘画比赛优秀奖                              6.2022宿舍美化大赛二等奖                      7.校庆系列活动之“缘续通医”庆祝建校100周年征集活动，二等奖                     8.“愉新健体，青春向党”运动会比赛团体第五名                                                   9.校园安全月“一笔一划绘安全，时时刻刻记心间”四格漫画大赛二等奖          
10.“新岁启新思，拾字巧成诗”拼贴诗大赛一等奖                             
11.“绘出绿意，拥抱春天”手绘活动优秀奖                                                            12.生命之约，博爱相“髓”造血干细胞捐献主题手抄报优秀奖                      
13.园安全月“防范网络安全，你我同心同行”反诈视频征集大赛三等奖     
14.南通大学2023年防范电信网络诈骗线上知识答题活动优胜奖       
15.通大学医学院2021年级“展青春风华 扬时代旋律”才艺展示大赛优秀奖 
16.2023年“学习二十大 永远跟党走 奋进新征程”党的二十大精神知识竞赛优胜奖                        
17.2023年文明宿舍</t>
  </si>
  <si>
    <t>徐立东</t>
  </si>
  <si>
    <t>2023.05.28</t>
  </si>
  <si>
    <t>41/85</t>
  </si>
  <si>
    <t>26/84</t>
  </si>
  <si>
    <t>南通大学2022-2023年度三等奖学金</t>
  </si>
  <si>
    <t>宋田田</t>
  </si>
  <si>
    <t>影像213团支部</t>
  </si>
  <si>
    <t>2021.04.15</t>
  </si>
  <si>
    <t>35/85</t>
  </si>
  <si>
    <t>10/84</t>
  </si>
  <si>
    <t>南通大学2022-2023年度二等奖学金</t>
  </si>
  <si>
    <t>陈浩楠</t>
  </si>
  <si>
    <t>2023.03.15</t>
  </si>
  <si>
    <t>7/85</t>
  </si>
  <si>
    <t>1.南通大学2021-2022年度二等奖学金，优秀共青团员，三好学生
2.南通大学2022-2023年度三等奖学金
3.南通大学校红会优秀干事</t>
  </si>
  <si>
    <t>江怡美</t>
  </si>
  <si>
    <t>2022.03.22</t>
  </si>
  <si>
    <t>20/36</t>
  </si>
  <si>
    <t>12/31</t>
  </si>
  <si>
    <t>田晓</t>
  </si>
  <si>
    <t>6/36</t>
  </si>
  <si>
    <t>2/31</t>
  </si>
  <si>
    <t>1.2021-2022学年南通大学三等奖学金
2.南通大学医学院优秀共青团员
3.2022-2023学年南通大学一等奖学金
4.2022-2023学年三好学生</t>
  </si>
  <si>
    <t>马燕红</t>
  </si>
  <si>
    <t>2023.03.10</t>
  </si>
  <si>
    <t>18/36</t>
  </si>
  <si>
    <t>6/31</t>
  </si>
  <si>
    <t>1.2022-2023学年南通大学三等奖学金
2.南通大学医学院优秀共青团员</t>
  </si>
  <si>
    <t>冯沛达</t>
  </si>
  <si>
    <t>2004.09</t>
  </si>
  <si>
    <t>临床221团支部</t>
  </si>
  <si>
    <t>2022.11.10</t>
  </si>
  <si>
    <t>班长</t>
  </si>
  <si>
    <t>1.2022-2023二等奖学金全国大学生英语竞赛三等奖校优秀共青团员</t>
  </si>
  <si>
    <t>陈音其</t>
  </si>
  <si>
    <t>2004.02</t>
  </si>
  <si>
    <t>临床222团支部</t>
  </si>
  <si>
    <t>56/398</t>
  </si>
  <si>
    <t>1、2022-2023学年南通大学 “优秀共青团员
2、2022-2023学年南通大学第十七届运动会学生乒乓球比赛男子组第二名
3、2022-2023学年南通大学 “潮涌纸帆诚心意”诚信创作大赛一等奖
4、2022-2023学年南通大学二等奖奖学金
5、2022-2023学年南通大学文体活动单项奖学金
6、2023-2024学年南通大学文明宿舍标兵
7、2023-2024学年南通大学百优宿舍
8、2023-2024学年南通大学社会实践“先进个人”</t>
  </si>
  <si>
    <t>周丽荣</t>
  </si>
  <si>
    <t>2004.11</t>
  </si>
  <si>
    <t>组织委员</t>
  </si>
  <si>
    <t>16/398</t>
  </si>
  <si>
    <t>1.全国大学英语四级考试合格证书
2.全国大学生标准化奥林匹克竞赛决赛二等奖
3.2022～2023学年南通大学一等奖学金
4.2022～2023学年南通大学三好学生
5.南通大学医学院就业创业协会优秀干事</t>
  </si>
  <si>
    <t>周驰程</t>
  </si>
  <si>
    <t>2001.12</t>
  </si>
  <si>
    <t>临床223团支部</t>
  </si>
  <si>
    <t>17/398</t>
  </si>
  <si>
    <t>1.2022-2023学年南通大学一等奖学金
2.2022-2023学年南通大学优秀学生干部
3.2022年新生运动会男子400米第五名
4.2022年新生运动会拔河团体第二名
5.南通大学2023年大学生暑期“返家乡”社会实践先进个人</t>
  </si>
  <si>
    <t>朱熹</t>
  </si>
  <si>
    <t>团支部书记</t>
  </si>
  <si>
    <t>13/398</t>
  </si>
  <si>
    <t>1.2022级本科生军训优秀学员
2.新生运动会100米第六名
3.新生运动会班级拔河第二名
4.“外研社 国才杯”中级良好
5.宿舍美化大赛三等奖
6.南通大学优秀共青团员
7.全国大学生英语竞赛二等奖
8.2022-2023南通大学文明宿舍
9.2022-2023学年南通大学优秀学生干部
10.2022-2023学年南通大学一等奖学金
11.“双节齐欢庆，青春献祖国”主题绘画比赛二等奖</t>
  </si>
  <si>
    <t>刘宇昕</t>
  </si>
  <si>
    <t>23/398</t>
  </si>
  <si>
    <t>1.2022-2023学年南通大学二等奖学金，优秀学生干部
2.南通大学医学院红十字分会“涓涓善心牵小手，医路同行助健康”明信片寄语暨公益摄影活动四等奖
3.“乘风而来·让爱启航”蒲公英帮扶计划南通大学专场活动“优秀志愿者”称号
4.“双节齐欢庆 青春献祖国”DIY活动二等奖
5.新生运动会班级拔河比赛第二名</t>
  </si>
  <si>
    <t>陶冶</t>
  </si>
  <si>
    <t>2004.05</t>
  </si>
  <si>
    <t>128/398</t>
  </si>
  <si>
    <t>1.“齐舞蛇杖，共渡医海”人解组胚知识竞赛团体赛优胜奖</t>
  </si>
  <si>
    <t>刘熙文</t>
  </si>
  <si>
    <t>2004.03</t>
  </si>
  <si>
    <t>临床224团支部</t>
  </si>
  <si>
    <t>135/398</t>
  </si>
  <si>
    <t>1、2022-2023年获得三等奖学金
2、2023年获得妙笔生花、吾记芳华最美笔记评比获的二等奖
3、2023南通大学第十七届运动会获的表演先进个人
4、2023年3月参与设计班徽班服，获的三等奖
5、2022-2023被评为文明宿舍。</t>
  </si>
  <si>
    <t>谭樾</t>
  </si>
  <si>
    <t>51/398</t>
  </si>
  <si>
    <t>1.2022-2023校级优秀共青团员                              2.2022-2023学年二等奖学金 3.2022-2023文明宿舍 4.南通大学第十届运动会乒乓球比赛女子组第一名</t>
  </si>
  <si>
    <t>吴陈宇</t>
  </si>
  <si>
    <t>临床225团支部</t>
  </si>
  <si>
    <t>54/398</t>
  </si>
  <si>
    <t>1.南通大学二等优秀学生奖学金
2.2022年度南通大学医学院优秀共青团员
3.2023年南通大学“互联网+”大学生创新创业大赛三等奖</t>
  </si>
  <si>
    <t>易铭逊</t>
  </si>
  <si>
    <t>2003.11</t>
  </si>
  <si>
    <t>153/398</t>
  </si>
  <si>
    <t>1.2022-2023年三等奖学金
2.2022年南通大学优秀共青团员</t>
  </si>
  <si>
    <t>杨焱荔</t>
  </si>
  <si>
    <t>临床226团支部</t>
  </si>
  <si>
    <t>15/398</t>
  </si>
  <si>
    <t>1.南通大学一等优秀学生奖学金
2.南通大学“三好学生”称号、全国大学生英语竞赛三等奖
3.南通大学2023年女篮校赛第五名
4.2022级新生年级运动会女子100米第一名</t>
  </si>
  <si>
    <t>周宇慈</t>
  </si>
  <si>
    <t>2004.10</t>
  </si>
  <si>
    <t>2/93</t>
  </si>
  <si>
    <t>1.获得2022-2023年南通大学“一等”奖学金
2.获得2022-2023南通大学“优秀团员”称号，“优秀学生干部”称号
3.“献礼二十大”征文三等奖
4.全国大学生英语竞赛校二等奖
5.外研社词达人杯校赛二等奖
6.参演的救护防艾情景剧获校一等奖
7.“赓续通医精神，矢志扬帆远航”征文比赛校三等奖</t>
  </si>
  <si>
    <t>常博文</t>
  </si>
  <si>
    <t>2004.04</t>
  </si>
  <si>
    <t>临床227团支部</t>
  </si>
  <si>
    <t>52/398</t>
  </si>
  <si>
    <t>1.“绘出绿意，拥抱春天”手绘绿植绘画比赛二等奖
2.“双节齐欢庆，青春献祖国”中秋、国庆系列主题绘画比赛一等奖
3.校园等级奖学金二等奖学金</t>
  </si>
  <si>
    <t>谢振宇</t>
  </si>
  <si>
    <t>4/398</t>
  </si>
  <si>
    <t>1、2023年9月获校园等级奖学金一等奖学金                             2、2023年9月获校园“三好学生标兵”称号</t>
  </si>
  <si>
    <t>蒋天凯</t>
  </si>
  <si>
    <t>2004.12</t>
  </si>
  <si>
    <t>15/93</t>
  </si>
  <si>
    <t>1.2022-2023学年南通大学医学院优秀共青团员
2.2022-2023学年南通大学三等奖学金</t>
  </si>
  <si>
    <t>张晓璐</t>
  </si>
  <si>
    <t>临床228团支部</t>
  </si>
  <si>
    <t>34/398</t>
  </si>
  <si>
    <t>1.南通大学“优秀共青团员”
2.“跨越山海，共赴春天”寒假系列活动三等奖
3.反诈宣传视频一等奖
4.“翰墨飘香书未来，踔厉奋发谱华章”参与奖</t>
  </si>
  <si>
    <t>袁啸</t>
  </si>
  <si>
    <t>82/398</t>
  </si>
  <si>
    <t>1.南通大学三等奖学金
2.南通大学医学院新生运动会女子400米跑第四名</t>
  </si>
  <si>
    <t>范相岑</t>
  </si>
  <si>
    <t>临床229团支部</t>
  </si>
  <si>
    <t>14/398</t>
  </si>
  <si>
    <t>1.南通大学三好学生
2.南通大学一等奖学金</t>
  </si>
  <si>
    <t>汤顾一</t>
  </si>
  <si>
    <t>44/398</t>
  </si>
  <si>
    <t>1.2022级军训优秀学员
2.2023年南通大学优秀共青团员
3.2023年暑南通大学期社会实践先进个人</t>
  </si>
  <si>
    <t>黄千芊</t>
  </si>
  <si>
    <t>2004.07</t>
  </si>
  <si>
    <t>3/93</t>
  </si>
  <si>
    <t>1.大一学年一等奖学金，“三好学生”荣誉称号
2.“笔落民族语，心怀团结情”征文比赛二等奖
3.喜迎二十大征文“金秋风扬党旗，学子志扬通医”征文比赛三等奖
4.“漫漫白衣路，少年追光时”旅行vlog大赛二等奖
5.“赓续通医精神，矢志扬帆远行”征文比赛三等奖
6.“跨越山海 共赴春天”医学院本科2022级寒假系列活动学习类三等奖
7.医学院反诈答题优胜奖
8.“大美通大”庆祝111周年校庆图文征集活动一等奖
9.“定格美好 影愈心灵”摄影比赛三等奖
10.南通大学2023年暑期社会实践先进个人</t>
  </si>
  <si>
    <t>余金浩</t>
  </si>
  <si>
    <t>临床2210团支部</t>
  </si>
  <si>
    <t>127/398</t>
  </si>
  <si>
    <t>1.2022-2023年南通大学三等奖学金  2.2022年度南通大学“优秀共青团员”
1.2022-2023年南通大学三等奖学金  
2.2022年度南通大学“优秀共青团员”
3.南通大学暑期社会实践优秀社会调研报告《关于阜宁籍学子乡村振兴战略了解情况的调查研究》获南通大学大学生志愿者暑期文化科技卫生“三下乡”社会实践活动“优秀调研报告”二等奖 
4.“微光可成炬，青心向未来〞返家乡社会实践项目荣获 2023 年南通大学暑期社实践项目策划大赛校一等奖
5.“青身践乡路，青心阜乡情”南通大学医学院互联网+大学生创新创业大赛三等奖</t>
  </si>
  <si>
    <t>单瑞洋</t>
  </si>
  <si>
    <t>158/398</t>
  </si>
  <si>
    <t>1.2021-2022学年南通大学就业创业协会“优秀理事”
2.2021-2022学年南通大学就业创业协会生涯嘉年华优秀志愿者
3.2022-2023学年南通大学医学院（护理学院）优秀共青团员
4.2022-2023学年南通大学暑期社会实践策划大赛校二等奖
5.2023-2024学年南通大学三等奖学金
6.2023-2024学年南通大学暑期社会实践优秀先进个人</t>
  </si>
  <si>
    <t>张一晗</t>
  </si>
  <si>
    <t>2002.09</t>
  </si>
  <si>
    <t>临床2211团支部</t>
  </si>
  <si>
    <t>99/398</t>
  </si>
  <si>
    <t>1.2021-2022南通大学医学院三等奖学金
2.2022南通大学医学院大学生英语辩论赛二等奖
3.南通大学第十七届运动会开幕式先进表演个人</t>
  </si>
  <si>
    <t>张罂丹</t>
  </si>
  <si>
    <t>6/398</t>
  </si>
  <si>
    <r>
      <t>1.2022年第八届“互联网</t>
    </r>
    <r>
      <rPr>
        <sz val="10"/>
        <rFont val="宋体"/>
        <family val="3"/>
        <charset val="134"/>
      </rPr>
      <t>➕</t>
    </r>
    <r>
      <rPr>
        <sz val="10"/>
        <rFont val="SimSun"/>
        <charset val="134"/>
      </rPr>
      <t>”省三等奖；
2.2022年“筑梦长三角，共创新未来”长三角生态绿色一体化大学生创业大赛二等奖；
3.2022年一等奖学金；
4.2022年优秀学生干部；
5.2023年三好学生；
6.2023年解剖学绘画校二等奖；
7.2023年手抄报比赛院二等奖；
8.2023年“心系二十大”展示大赛院二等奖；
9.2023年南通大学关爱引发园丁志愿服务团“志愿服务优秀学生干部”10.2023年“挑战杯”大学生课外学术科技作品竞赛省二等奖；</t>
    </r>
  </si>
  <si>
    <t>顾书羽</t>
  </si>
  <si>
    <t>78/398</t>
  </si>
  <si>
    <t>1.“跨越山海，共赴春天”寒假系列活动三等奖 
2.“医心学雷锋 道德树新风”手抄报比赛三等奖 
3.2022-2023学年南通大学三等奖学金</t>
  </si>
  <si>
    <t>石明艳</t>
  </si>
  <si>
    <t>临床2212团支部</t>
  </si>
  <si>
    <t>5/398</t>
  </si>
  <si>
    <t>1.2021-2022学年南通大学一等奖学金                     2.2021-2022学年南通大学三好学生标兵                   3.2022-2023学年南通大学一等奖学金                                              4.2022-2023学年南通大学优秀学生干部                       5.2022年南通大学暑期社会实践先进个人                     6.2023年南通大学暑期社会实践杰出个人                           7.2023年全省大中专学生志愿者暑期文化科技卫生“三下乡”社会实践先进个人                                               8.南通大学“齐舞蛇杖 共渡医海”人解组胚知识竞赛个人赛二等奖                                                           9.2021年度南通大学医学院“优秀共青团员”</t>
  </si>
  <si>
    <t>10/398</t>
  </si>
  <si>
    <t>1、连续两年获南通大学一等奖学金
2、医学院优秀共青团员     
3、优秀干部、三好学生
4、优秀朋辈辅导者</t>
  </si>
  <si>
    <t>邱忆</t>
  </si>
  <si>
    <t>口腔221团支部</t>
  </si>
  <si>
    <t>3/105</t>
  </si>
  <si>
    <t>1.2022-2023学年南通大学一等奖学金
2.2022-2023学年南通大学优秀学生干部
3. 2022-2023学年南通大学红十字“优秀红十字干事”
4.第三届“外教社·词达人杯”全国大学生英语词汇能力大赛南通大学本科非英语专业组校赛二等奖
5.2022-2023学年第二学期“享书香校园，赢砥砺人生”读书分享会二等奖</t>
  </si>
  <si>
    <t>万欣仪</t>
  </si>
  <si>
    <t>2002.03</t>
  </si>
  <si>
    <t>口腔222团支部</t>
  </si>
  <si>
    <t>学生会文艺部副部</t>
  </si>
  <si>
    <t>25/105</t>
  </si>
  <si>
    <t>1.2022—2023年南通大学三等奖学金
2.2023南通大学春季运动会方阵比赛一等奖
3.2022南通大学启秀校区宿舍美化大赛三等奖</t>
  </si>
  <si>
    <t>周红</t>
  </si>
  <si>
    <t>27/105</t>
  </si>
  <si>
    <t>1.2022年度南通大学“优秀共青团员”荣誉称号
2.2023年南通大学暑期社会实践项目策划大赛三等奖
3.“重塑新秩序 青春再启航”心理微电影大赛决赛三等奖
4.“翰墨飘香书未来，踔厉奋发谱华章”读书分享会三等奖</t>
  </si>
  <si>
    <t>袁晨鸣</t>
  </si>
  <si>
    <t>2000.03</t>
  </si>
  <si>
    <t>口腔223团支部</t>
  </si>
  <si>
    <t>9/105</t>
  </si>
  <si>
    <t>1.2022-2023学年南通大学二等奖学金 2.2023-2023学年南通大学优秀学生干部  3.2022-2023学年南通大学优秀共青团员 4.南通大学2023学年大学生暑期社会实践先进个人</t>
  </si>
  <si>
    <t>阮君璞</t>
  </si>
  <si>
    <t>2003.04</t>
  </si>
  <si>
    <t>10/105</t>
  </si>
  <si>
    <t>1.2021-2022学年南通大学一等奖学金
2.2022-2023学年南通大学二等奖学金
3.全国大学生基础医学创新研究暨实验设计论坛总决赛二等奖
4.2022-2023学年南通大学校“优秀共青团员”
5.南通大学校运会男子200m第五名，男子4*100m第二名
6.南通大学校八人制足球比赛第四名
7.南通大学院运会男子200m第一名，男子100m第二名</t>
  </si>
  <si>
    <t>夏怡</t>
  </si>
  <si>
    <t>1/105</t>
  </si>
  <si>
    <t>1.2021-2022 军训优秀学员
2.2021-2022 三好学生
3.2021-2022 校优秀学生二等奖学金
4.2022-2023 南通大学优秀共青团员
5.2022-2023 全国大学生英语竞赛C类三等奖
6.2022-2023 三好学生标兵
7.2022-2023 校优秀学生一等奖学金
8.2022-2023 南通大学第九届“互联网+”大学生创新创业大赛一等奖</t>
  </si>
  <si>
    <t>胡睿</t>
  </si>
  <si>
    <t>41/105</t>
  </si>
  <si>
    <t>1.2021-2022学年国际人才英语等级良好
2.2021-2022学年校优秀学生二等奖学金
3.2022-2023学年校优秀学生三等奖学金
4.2022-2023学年校“五八”晚会一等奖</t>
  </si>
  <si>
    <t>陈思颖</t>
  </si>
  <si>
    <t>影像221团支部</t>
  </si>
  <si>
    <t>6/88</t>
  </si>
  <si>
    <t>1.2022-2023学年南通大学二等奖学金
2.2022-2023学年南通大学三好学生
3.2023年全国大学生英语竞赛校三等奖</t>
  </si>
  <si>
    <t>陆雨溦</t>
  </si>
  <si>
    <t>33/88</t>
  </si>
  <si>
    <t>1.2022-2023年度三等奖学金  
2.2022年度南通大学医学院优秀共青团员 
3.2023年度江苏省书评大赛校内选拔赛一等奖</t>
  </si>
  <si>
    <t>林赵诣</t>
  </si>
  <si>
    <t>影像222团支部</t>
  </si>
  <si>
    <t>8/88</t>
  </si>
  <si>
    <t>1.2022年军训优秀学员
2.2023年教资考试面试志愿者证书
3.2022-2023学年二等奖学金
4.互联网+团队校二等奖</t>
  </si>
  <si>
    <t>影像223团支部</t>
  </si>
  <si>
    <t>35/88</t>
  </si>
  <si>
    <t>1. 2021-2022学年校优秀学生三等奖学金
2.2022-2023学年南通大学优秀共青团员
3.2022-2023年校优秀学生三等奖学金</t>
  </si>
  <si>
    <t>秦萌</t>
  </si>
  <si>
    <t>儿科221团支部</t>
  </si>
  <si>
    <t>16/93</t>
  </si>
  <si>
    <t>1.大一年级的综合测评中获三等奖学金
2.所在宿舍获“文明宿舍”称号</t>
  </si>
  <si>
    <t>李月月</t>
  </si>
  <si>
    <t>儿科223团支部</t>
  </si>
  <si>
    <t>4/93</t>
  </si>
  <si>
    <t>1.2021－2022学年南通大学一等奖学金
2.2022－2023学年南通大学一等奖学金</t>
  </si>
  <si>
    <t>曹书豪</t>
  </si>
  <si>
    <t>临床定向221团支部</t>
  </si>
  <si>
    <t>16/55</t>
  </si>
  <si>
    <t>1.2022-2023学年南通大学三等奖学金</t>
  </si>
  <si>
    <t>许高雅</t>
  </si>
  <si>
    <t>临床定向222团支部</t>
  </si>
  <si>
    <t>2/55</t>
  </si>
  <si>
    <t>1.2022-2023学年南通大学一等奖学金
2.医学院优秀共青团员
3.南通大学三好学生
4.防艾情景剧一等奖
5.2022年本科生军训优秀学员</t>
  </si>
  <si>
    <t>莫舒琪</t>
  </si>
  <si>
    <t>护理221团支部</t>
  </si>
  <si>
    <t>8/136</t>
  </si>
  <si>
    <t>1.2022–2023学年优秀学生干部
2.2022–2023学年二等奖学金
3.2022年度南通大学医学院优秀共青团员
4.“医心学雷锋 道德树新风 ”手抄报三等奖
5.大学生解剖学绘图作品展示评选活动二等奖
6.班徽班服比赛三等奖
7.“外研社 词达人杯 ”校赛三等奖</t>
  </si>
  <si>
    <t>张曼露</t>
  </si>
  <si>
    <t>团支书兼宣传委员</t>
  </si>
  <si>
    <t>4/136</t>
  </si>
  <si>
    <t>1.2022-2023学年南通大学一等奖学金
2.2022-2023学年南通大学三好学生
3.“医心学雷锋，道德树新风”手抄报比赛一等奖
4.“心喜二十大，心随影动”展示大赛获得校级三等奖
院级一等奖
5.南通大学防电信诈骗知识竞赛活动获优胜奖
6.南通大学校运会开幕式先进表演个人
7.2022年宿舍美化大赛二等奖
8.2022-2023学年文明宿舍</t>
  </si>
  <si>
    <t>李天锴</t>
  </si>
  <si>
    <t>护理222团支部</t>
  </si>
  <si>
    <t>13/136</t>
  </si>
  <si>
    <t>1.2022级南通大学校级优秀共青团员
2.2022-2023人解组胚知识竞赛团队赛三等奖
3.2022-2023人解组胚知识竞赛个人赛二等奖
4.2022-2023学年大一二等奖学金
5.2022-2023学年大一文体类单项奖学金</t>
  </si>
  <si>
    <t>护理224团支部</t>
  </si>
  <si>
    <t>33/136</t>
  </si>
  <si>
    <t>苏韵琦</t>
  </si>
  <si>
    <t>康复221团支部</t>
  </si>
  <si>
    <t>4/73</t>
  </si>
  <si>
    <t>1.第十七届运动会田径比赛开幕式表演先进个人
2.2022年度就创协优秀干事
3.2022年度南通大学医学院优秀共青团员
4.南通大学一等奖学金
5.南通大学优秀学生干部</t>
  </si>
  <si>
    <t>李琦</t>
  </si>
  <si>
    <t>康复222团支部</t>
  </si>
  <si>
    <t>7/73</t>
  </si>
  <si>
    <t>1.2022-2023学年优秀学生奖学金二等奖</t>
  </si>
  <si>
    <t>胡亮</t>
  </si>
  <si>
    <t>智能医学工程221团支部</t>
  </si>
  <si>
    <t>24/59</t>
  </si>
  <si>
    <t>1.2022-2023南通大学医学院优秀团员
2.2022-2023南通大学三等奖学金</t>
  </si>
  <si>
    <t>秦栩灿</t>
  </si>
  <si>
    <t>8/59</t>
  </si>
  <si>
    <t>1.2022-2023学年南通大学二等奖学金
2.新生运动会四人五足第3名
3.2022-2023文明宿舍</t>
  </si>
  <si>
    <t>21/108</t>
  </si>
  <si>
    <t>38/108</t>
  </si>
  <si>
    <t>52/108</t>
  </si>
  <si>
    <t>副班长兼学习委员</t>
    <phoneticPr fontId="16" type="noConversion"/>
  </si>
  <si>
    <t>医学院融媒体副部长</t>
    <phoneticPr fontId="7" type="noConversion"/>
  </si>
  <si>
    <t xml:space="preserve">    医学院团委科技实践部部长       组织委员</t>
    <phoneticPr fontId="7" type="noConversion"/>
  </si>
  <si>
    <t>林心茹</t>
    <phoneticPr fontId="7" type="noConversion"/>
  </si>
  <si>
    <t xml:space="preserve"> </t>
    <phoneticPr fontId="7" type="noConversion"/>
  </si>
  <si>
    <t>王玉凤</t>
    <phoneticPr fontId="7" type="noConversion"/>
  </si>
  <si>
    <t xml:space="preserve"> </t>
    <phoneticPr fontId="7" type="noConversion"/>
  </si>
  <si>
    <t>2022-2023学业二等奖学金</t>
  </si>
  <si>
    <t>2022-2022学年南通大学研究生首年学业奖学金</t>
  </si>
  <si>
    <t>南通大学学业奖学金三等奖</t>
  </si>
  <si>
    <t>27/114</t>
  </si>
  <si>
    <t>47/114</t>
  </si>
  <si>
    <t>51/114</t>
  </si>
  <si>
    <t>2022医学院优秀共青团员、
2022-2023学年二等奖学金</t>
  </si>
  <si>
    <t>90/114</t>
  </si>
  <si>
    <t>18/114</t>
  </si>
  <si>
    <t>2022-2023学年南通大学研究生首年学业奖学金
2022-2023南通大学优秀共青团员</t>
  </si>
  <si>
    <t>研22耳鼻喉科负责人</t>
  </si>
  <si>
    <t>硕22临床专硕1班3支部</t>
  </si>
  <si>
    <t>副班长、团支书</t>
  </si>
  <si>
    <t>137/153</t>
  </si>
  <si>
    <t>2022-2019学年南通大学研究生首年学业奖学金</t>
  </si>
  <si>
    <t>55/153</t>
  </si>
  <si>
    <t>2022-2020学年南通大学研究生首年学业奖学金</t>
  </si>
  <si>
    <t>112/153</t>
  </si>
  <si>
    <t>2022-2021学年南通大学研究生首年学业奖学金</t>
  </si>
  <si>
    <t>95/153</t>
  </si>
  <si>
    <t>2022.04.15</t>
  </si>
  <si>
    <r>
      <rPr>
        <sz val="10"/>
        <color rgb="FF000000"/>
        <rFont val="宋体"/>
        <family val="3"/>
        <charset val="134"/>
      </rPr>
      <t>1.2021级本科新生军训优秀学员
2.2021年秋季运动会男子组跳远第八名
3.南通大学心协举办的心理知识小视频比赛三等奖
4.2021-2022学年优秀共青团员
5.2022-2023学年优秀共青团员
6.2021-2022学年南通大学三等奖学金
7.2022-2023学年南通大学三等奖学金
8.2022年迎新志愿服务优秀志愿者
9.2022-2023学年优秀心理委员</t>
    </r>
  </si>
  <si>
    <t>2022.11.03</t>
  </si>
  <si>
    <r>
      <rPr>
        <sz val="9"/>
        <color rgb="FF000000"/>
        <rFont val="Arial"/>
        <family val="2"/>
      </rPr>
      <t>姜嘉浒</t>
    </r>
  </si>
  <si>
    <t>/</t>
  </si>
  <si>
    <t>38/111</t>
  </si>
  <si>
    <t>33/111</t>
  </si>
  <si>
    <t>2021-2022学年南通大学二等奖学金；
2022-2023学年南通大学度二等奖学金</t>
  </si>
  <si>
    <r>
      <t>硕</t>
    </r>
    <r>
      <rPr>
        <sz val="10"/>
        <color rgb="FF000000"/>
        <rFont val="宋体"/>
        <family val="3"/>
        <charset val="134"/>
      </rPr>
      <t>22临床专硕2班2支部</t>
    </r>
    <phoneticPr fontId="7" type="noConversion"/>
  </si>
  <si>
    <t>硕21临床专硕1班团支部</t>
    <phoneticPr fontId="7" type="noConversion"/>
  </si>
  <si>
    <t>硕22临床专硕2班2团支部</t>
    <phoneticPr fontId="7" type="noConversion"/>
  </si>
  <si>
    <t>硕22临床专硕1班2支部</t>
    <phoneticPr fontId="7" type="noConversion"/>
  </si>
  <si>
    <t>硕22基础学硕班1支部</t>
    <phoneticPr fontId="7" type="noConversion"/>
  </si>
  <si>
    <t>硕22基础学硕班2支部</t>
    <phoneticPr fontId="7" type="noConversion"/>
  </si>
  <si>
    <t>2023.05.16</t>
    <phoneticPr fontId="7" type="noConversion"/>
  </si>
  <si>
    <t>2023.05.04</t>
    <phoneticPr fontId="7" type="noConversion"/>
  </si>
  <si>
    <t>2023.04.05</t>
    <phoneticPr fontId="7" type="noConversion"/>
  </si>
  <si>
    <t>2023.05.18</t>
    <phoneticPr fontId="7" type="noConversion"/>
  </si>
  <si>
    <t>　</t>
    <phoneticPr fontId="7" type="noConversion"/>
  </si>
  <si>
    <t>2004.01</t>
    <phoneticPr fontId="7" type="noConversion"/>
  </si>
  <si>
    <t>2003.01</t>
    <phoneticPr fontId="7" type="noConversion"/>
  </si>
  <si>
    <t>2004.04</t>
    <phoneticPr fontId="7" type="noConversion"/>
  </si>
  <si>
    <t>2003.03</t>
    <phoneticPr fontId="7" type="noConversion"/>
  </si>
  <si>
    <t>2022.11.07</t>
    <phoneticPr fontId="7" type="noConversion"/>
  </si>
  <si>
    <t>2023.03.01</t>
    <phoneticPr fontId="7" type="noConversion"/>
  </si>
  <si>
    <t>2023.04.10</t>
    <phoneticPr fontId="7" type="noConversion"/>
  </si>
  <si>
    <t>2022.10.09</t>
  </si>
  <si>
    <t>2022.10.09</t>
    <phoneticPr fontId="7" type="noConversion"/>
  </si>
  <si>
    <t>2022.10.01</t>
    <phoneticPr fontId="7" type="noConversion"/>
  </si>
  <si>
    <t>2023.03.12</t>
    <phoneticPr fontId="7" type="noConversion"/>
  </si>
  <si>
    <t>2022.10.08</t>
    <phoneticPr fontId="7" type="noConversion"/>
  </si>
  <si>
    <t>2022.11.05</t>
    <phoneticPr fontId="7" type="noConversion"/>
  </si>
  <si>
    <t>2022.09.13</t>
    <phoneticPr fontId="7" type="noConversion"/>
  </si>
  <si>
    <t>2022.11.01</t>
    <phoneticPr fontId="7" type="noConversion"/>
  </si>
  <si>
    <t>2022.09.01</t>
    <phoneticPr fontId="7" type="noConversion"/>
  </si>
  <si>
    <t>2022.10.15</t>
    <phoneticPr fontId="7" type="noConversion"/>
  </si>
  <si>
    <t>2021.12.01</t>
    <phoneticPr fontId="7" type="noConversion"/>
  </si>
  <si>
    <t>2022.10.03</t>
    <phoneticPr fontId="7" type="noConversion"/>
  </si>
  <si>
    <t>2022.12.02</t>
    <phoneticPr fontId="7" type="noConversion"/>
  </si>
  <si>
    <t>2022.09.27</t>
    <phoneticPr fontId="7" type="noConversion"/>
  </si>
  <si>
    <t>2023.05.19</t>
    <phoneticPr fontId="7" type="noConversion"/>
  </si>
  <si>
    <t>2022.09.26</t>
    <phoneticPr fontId="7" type="noConversion"/>
  </si>
  <si>
    <t>2023.02.18</t>
    <phoneticPr fontId="7" type="noConversion"/>
  </si>
  <si>
    <t>2023.03.02</t>
    <phoneticPr fontId="7" type="noConversion"/>
  </si>
  <si>
    <t>熊书慧</t>
    <phoneticPr fontId="7" type="noConversion"/>
  </si>
  <si>
    <t>58/398</t>
    <phoneticPr fontId="7" type="noConversion"/>
  </si>
  <si>
    <t>12/57</t>
    <phoneticPr fontId="7" type="noConversion"/>
  </si>
  <si>
    <r>
      <rPr>
        <sz val="10"/>
        <color rgb="FF000000"/>
        <rFont val="宋体"/>
        <family val="3"/>
        <charset val="134"/>
      </rPr>
      <t>成绩</t>
    </r>
    <r>
      <rPr>
        <sz val="10"/>
        <color rgb="FF000000"/>
        <rFont val="Times New Roman"/>
        <family val="1"/>
      </rPr>
      <t>1</t>
    </r>
    <phoneticPr fontId="7" type="noConversion"/>
  </si>
  <si>
    <t>成绩2</t>
    <phoneticPr fontId="7" type="noConversion"/>
  </si>
  <si>
    <t>肖羽彤</t>
    <phoneticPr fontId="7" type="noConversion"/>
  </si>
  <si>
    <t>智能医学工程222团支部</t>
    <phoneticPr fontId="7" type="noConversion"/>
  </si>
  <si>
    <t>智能医学工程211团支部</t>
    <phoneticPr fontId="7" type="noConversion"/>
  </si>
  <si>
    <t>硕22临床专硕1班3支部</t>
    <phoneticPr fontId="7" type="noConversion"/>
  </si>
  <si>
    <t>硕22内科专硕班3支部</t>
    <phoneticPr fontId="7" type="noConversion"/>
  </si>
  <si>
    <t>硕22临床学硕班1支部</t>
    <phoneticPr fontId="7" type="noConversion"/>
  </si>
  <si>
    <t>硕22临床学硕班2支部</t>
    <phoneticPr fontId="7" type="noConversion"/>
  </si>
  <si>
    <t>硕22临床学硕班3支部</t>
    <phoneticPr fontId="7" type="noConversion"/>
  </si>
  <si>
    <t>2022.11.07</t>
  </si>
  <si>
    <t>12/57</t>
  </si>
  <si>
    <t>40/84</t>
  </si>
  <si>
    <t>66/107</t>
  </si>
  <si>
    <r>
      <rPr>
        <sz val="10"/>
        <rFont val="宋体"/>
        <family val="3"/>
        <charset val="134"/>
        <scheme val="minor"/>
      </rPr>
      <t>2</t>
    </r>
    <r>
      <rPr>
        <sz val="10"/>
        <rFont val="宋体"/>
        <family val="3"/>
        <charset val="134"/>
        <scheme val="minor"/>
      </rPr>
      <t>022.04.15</t>
    </r>
  </si>
  <si>
    <r>
      <rPr>
        <sz val="10"/>
        <color rgb="FF000000"/>
        <rFont val="宋体"/>
        <family val="3"/>
        <charset val="134"/>
      </rPr>
      <t>1.2021级本科新生军训优秀学员</t>
    </r>
    <r>
      <rPr>
        <sz val="11"/>
        <color rgb="FF000000"/>
        <rFont val="宋体"/>
        <family val="3"/>
        <charset val="134"/>
      </rPr>
      <t xml:space="preserve">
</t>
    </r>
    <r>
      <rPr>
        <sz val="10"/>
        <color rgb="FF000000"/>
        <rFont val="宋体"/>
        <family val="3"/>
        <charset val="134"/>
      </rPr>
      <t>2.2021年秋季运动会男子组跳远第八名</t>
    </r>
    <r>
      <rPr>
        <sz val="11"/>
        <color rgb="FF000000"/>
        <rFont val="宋体"/>
        <family val="3"/>
        <charset val="134"/>
      </rPr>
      <t xml:space="preserve">
</t>
    </r>
    <r>
      <rPr>
        <sz val="10"/>
        <color rgb="FF000000"/>
        <rFont val="宋体"/>
        <family val="3"/>
        <charset val="134"/>
      </rPr>
      <t>3.南通大学心协举办的心理知识小视频比赛三等奖</t>
    </r>
    <r>
      <rPr>
        <sz val="11"/>
        <color rgb="FF000000"/>
        <rFont val="宋体"/>
        <family val="3"/>
        <charset val="134"/>
      </rPr>
      <t xml:space="preserve">
</t>
    </r>
    <r>
      <rPr>
        <sz val="10"/>
        <color rgb="FF000000"/>
        <rFont val="宋体"/>
        <family val="3"/>
        <charset val="134"/>
      </rPr>
      <t>4.2021-2022学年优秀共青团员</t>
    </r>
    <r>
      <rPr>
        <sz val="11"/>
        <color rgb="FF000000"/>
        <rFont val="宋体"/>
        <family val="3"/>
        <charset val="134"/>
      </rPr>
      <t xml:space="preserve">
</t>
    </r>
    <r>
      <rPr>
        <sz val="10"/>
        <color rgb="FF000000"/>
        <rFont val="宋体"/>
        <family val="3"/>
        <charset val="134"/>
      </rPr>
      <t>5.2022-2023学年优秀共青团员</t>
    </r>
    <r>
      <rPr>
        <sz val="11"/>
        <color rgb="FF000000"/>
        <rFont val="宋体"/>
        <family val="3"/>
        <charset val="134"/>
      </rPr>
      <t xml:space="preserve">
</t>
    </r>
    <r>
      <rPr>
        <sz val="10"/>
        <color rgb="FF000000"/>
        <rFont val="宋体"/>
        <family val="3"/>
        <charset val="134"/>
      </rPr>
      <t>6.2021-2022学年南通大学三等奖学金</t>
    </r>
    <r>
      <rPr>
        <sz val="11"/>
        <color rgb="FF000000"/>
        <rFont val="宋体"/>
        <family val="3"/>
        <charset val="134"/>
      </rPr>
      <t xml:space="preserve">
</t>
    </r>
    <r>
      <rPr>
        <sz val="10"/>
        <color rgb="FF000000"/>
        <rFont val="宋体"/>
        <family val="3"/>
        <charset val="134"/>
      </rPr>
      <t>7.2022-2023学年南通大学三等奖学金</t>
    </r>
    <r>
      <rPr>
        <sz val="11"/>
        <color rgb="FF000000"/>
        <rFont val="宋体"/>
        <family val="3"/>
        <charset val="134"/>
      </rPr>
      <t xml:space="preserve">
</t>
    </r>
    <r>
      <rPr>
        <sz val="10"/>
        <color rgb="FF000000"/>
        <rFont val="宋体"/>
        <family val="3"/>
        <charset val="134"/>
      </rPr>
      <t>8.2022年迎新志愿服务优秀志愿者</t>
    </r>
    <r>
      <rPr>
        <sz val="11"/>
        <color rgb="FF000000"/>
        <rFont val="宋体"/>
        <family val="3"/>
        <charset val="134"/>
      </rPr>
      <t xml:space="preserve">
</t>
    </r>
    <r>
      <rPr>
        <sz val="10"/>
        <color rgb="FF000000"/>
        <rFont val="宋体"/>
        <family val="3"/>
        <charset val="134"/>
      </rPr>
      <t>9.2022-2023学年优秀心理委员</t>
    </r>
  </si>
  <si>
    <t>2003.3</t>
  </si>
  <si>
    <t>24/84</t>
  </si>
  <si>
    <t>智医211团支部</t>
  </si>
  <si>
    <t>副班长、团支书</t>
    <phoneticPr fontId="7" type="noConversion"/>
  </si>
  <si>
    <t>硕22耳鼻喉专业负责人</t>
    <phoneticPr fontId="7" type="noConversion"/>
  </si>
  <si>
    <t>硕22妇产科专业负责人</t>
    <phoneticPr fontId="7" type="noConversion"/>
  </si>
  <si>
    <r>
      <rPr>
        <sz val="9"/>
        <color rgb="FF000000"/>
        <rFont val="Arial"/>
        <family val="2"/>
      </rPr>
      <t>姜嘉浒</t>
    </r>
    <phoneticPr fontId="7" type="noConversion"/>
  </si>
  <si>
    <t>男</t>
    <phoneticPr fontId="7" type="noConversion"/>
  </si>
  <si>
    <t>无</t>
    <phoneticPr fontId="7" type="noConversion"/>
  </si>
  <si>
    <t>/</t>
    <phoneticPr fontId="7" type="noConversion"/>
  </si>
  <si>
    <t>38/111</t>
    <phoneticPr fontId="7" type="noConversion"/>
  </si>
  <si>
    <t>33/111</t>
    <phoneticPr fontId="7" type="noConversion"/>
  </si>
  <si>
    <t>2021-2022学年南通大学二等奖学金；
2022-2023学年南通大学度二等奖学金</t>
    <phoneticPr fontId="7" type="noConversion"/>
  </si>
  <si>
    <t>张颖</t>
    <phoneticPr fontId="7" type="noConversion"/>
  </si>
  <si>
    <t>女</t>
    <phoneticPr fontId="7" type="noConversion"/>
  </si>
  <si>
    <t>2023.07.25</t>
    <phoneticPr fontId="7" type="noConversion"/>
  </si>
  <si>
    <t>首年学业奖学金</t>
    <phoneticPr fontId="7" type="noConversion"/>
  </si>
  <si>
    <t>吴茜仪</t>
    <phoneticPr fontId="7" type="noConversion"/>
  </si>
  <si>
    <t>2023.07.23</t>
    <phoneticPr fontId="7" type="noConversion"/>
  </si>
  <si>
    <t>那宇航</t>
    <phoneticPr fontId="7" type="noConversion"/>
  </si>
  <si>
    <t>韦晨宇</t>
    <phoneticPr fontId="7" type="noConversion"/>
  </si>
  <si>
    <t>2023.07.24</t>
    <phoneticPr fontId="7" type="noConversion"/>
  </si>
  <si>
    <t>班长</t>
    <phoneticPr fontId="7" type="noConversion"/>
  </si>
  <si>
    <t>杨浩</t>
    <phoneticPr fontId="7" type="noConversion"/>
  </si>
  <si>
    <t>谢浩东</t>
    <phoneticPr fontId="7" type="noConversion"/>
  </si>
  <si>
    <t>陶新宇</t>
    <phoneticPr fontId="7" type="noConversion"/>
  </si>
  <si>
    <t>周琳颖</t>
    <phoneticPr fontId="7" type="noConversion"/>
  </si>
  <si>
    <t>张婷婷</t>
    <phoneticPr fontId="7" type="noConversion"/>
  </si>
  <si>
    <t>2023.07.22</t>
    <phoneticPr fontId="7" type="noConversion"/>
  </si>
  <si>
    <t>学硕内科学负责人</t>
    <phoneticPr fontId="7" type="noConversion"/>
  </si>
  <si>
    <t>陈楠</t>
    <phoneticPr fontId="7" type="noConversion"/>
  </si>
  <si>
    <t>学硕肿瘤学负责人</t>
    <phoneticPr fontId="7" type="noConversion"/>
  </si>
  <si>
    <t>李尚晓月</t>
    <phoneticPr fontId="7" type="noConversion"/>
  </si>
  <si>
    <t>康复医学与理疗学负责人</t>
    <phoneticPr fontId="7" type="noConversion"/>
  </si>
  <si>
    <t>杨浩瑞</t>
    <phoneticPr fontId="7" type="noConversion"/>
  </si>
  <si>
    <t>葛菲</t>
    <phoneticPr fontId="7" type="noConversion"/>
  </si>
  <si>
    <t>金慷锋</t>
    <phoneticPr fontId="7" type="noConversion"/>
  </si>
  <si>
    <t>医学技术负责人</t>
    <phoneticPr fontId="7" type="noConversion"/>
  </si>
  <si>
    <t>魏文恺</t>
    <phoneticPr fontId="7" type="noConversion"/>
  </si>
  <si>
    <t>齐慧敏</t>
    <phoneticPr fontId="7" type="noConversion"/>
  </si>
  <si>
    <t>吴慧蓉</t>
    <phoneticPr fontId="7" type="noConversion"/>
  </si>
  <si>
    <t>顾启明</t>
    <phoneticPr fontId="7" type="noConversion"/>
  </si>
  <si>
    <t>李盛铠</t>
    <phoneticPr fontId="7" type="noConversion"/>
  </si>
  <si>
    <t>普通外科负责人</t>
    <phoneticPr fontId="7" type="noConversion"/>
  </si>
  <si>
    <t>史鑫涛</t>
    <phoneticPr fontId="7" type="noConversion"/>
  </si>
  <si>
    <t>陈融融</t>
    <phoneticPr fontId="7" type="noConversion"/>
  </si>
  <si>
    <t>王升博</t>
    <phoneticPr fontId="7" type="noConversion"/>
  </si>
  <si>
    <t>李亮</t>
    <phoneticPr fontId="7" type="noConversion"/>
  </si>
  <si>
    <t>盐城基地负责人</t>
    <phoneticPr fontId="7" type="noConversion"/>
  </si>
  <si>
    <t>范志程</t>
    <phoneticPr fontId="7" type="noConversion"/>
  </si>
  <si>
    <t>沈绪博</t>
    <phoneticPr fontId="7" type="noConversion"/>
  </si>
  <si>
    <t>学硕儿科学负责人</t>
    <phoneticPr fontId="7" type="noConversion"/>
  </si>
  <si>
    <t>蒋晨钰</t>
    <phoneticPr fontId="7" type="noConversion"/>
  </si>
  <si>
    <t>临床检验诊断学负责人</t>
    <phoneticPr fontId="7" type="noConversion"/>
  </si>
  <si>
    <t>刘子威</t>
    <phoneticPr fontId="7" type="noConversion"/>
  </si>
  <si>
    <t>彭香玉</t>
    <phoneticPr fontId="7" type="noConversion"/>
  </si>
  <si>
    <t>团支书</t>
    <phoneticPr fontId="7" type="noConversion"/>
  </si>
  <si>
    <t>沈萌萌</t>
    <phoneticPr fontId="7" type="noConversion"/>
  </si>
  <si>
    <t>施凌翔</t>
    <phoneticPr fontId="7" type="noConversion"/>
  </si>
  <si>
    <t>征诚</t>
    <phoneticPr fontId="7" type="noConversion"/>
  </si>
  <si>
    <t>核医学负责人</t>
    <phoneticPr fontId="7" type="noConversion"/>
  </si>
  <si>
    <t>沈璐婷</t>
    <phoneticPr fontId="7" type="noConversion"/>
  </si>
  <si>
    <t>护理负责人</t>
    <phoneticPr fontId="7" type="noConversion"/>
  </si>
  <si>
    <t>硕23基础学硕班团支部</t>
    <phoneticPr fontId="7" type="noConversion"/>
  </si>
  <si>
    <t>硕23临床学硕班团支部</t>
    <phoneticPr fontId="7" type="noConversion"/>
  </si>
  <si>
    <t>硕23临床学硕班团支部B</t>
    <phoneticPr fontId="7" type="noConversion"/>
  </si>
  <si>
    <t>硕23内科专硕班团支部B</t>
    <phoneticPr fontId="7" type="noConversion"/>
  </si>
  <si>
    <t>硕23外科专硕班团支部B</t>
    <phoneticPr fontId="7" type="noConversion"/>
  </si>
  <si>
    <t>硕23外科专硕班团支部C</t>
    <phoneticPr fontId="7" type="noConversion"/>
  </si>
  <si>
    <t>硕23外科专硕班团支部</t>
    <phoneticPr fontId="7" type="noConversion"/>
  </si>
  <si>
    <t>硕23临床专硕1班团支部C</t>
    <phoneticPr fontId="7" type="noConversion"/>
  </si>
  <si>
    <t>硕23临床专硕2班团支部</t>
    <phoneticPr fontId="7" type="noConversion"/>
  </si>
  <si>
    <t>硕23临床专硕2班团支部B</t>
    <phoneticPr fontId="7" type="noConversion"/>
  </si>
  <si>
    <t>硕23临床专硕2班团支部C</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</si>
</sst>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
    <numFmt numFmtId="177" formatCode="yyyy&quot;.&quot;m&quot;.&quot;d"/>
    <numFmt numFmtId="178" formatCode="0.00_ "/>
    <numFmt numFmtId="179" formatCode="0.00_);[Red]\(0.00\)"/>
  </numFmts>
  <fonts count="23">
    <font>
      <sz val="11"/>
      <color theme="1"/>
      <name val="宋体"/>
      <charset val="134"/>
      <scheme val="minor"/>
    </font>
    <font>
      <sz val="18"/>
      <color rgb="FF000000"/>
      <name val="宋体"/>
      <family val="3"/>
      <charset val="134"/>
      <scheme val="major"/>
    </font>
    <font>
      <sz val="16"/>
      <color rgb="FF000000"/>
      <name val="宋体"/>
      <family val="3"/>
      <charset val="134"/>
      <scheme val="major"/>
    </font>
    <font>
      <sz val="10"/>
      <color rgb="FF000000"/>
      <name val="Times New Roman"/>
      <family val="1"/>
    </font>
    <font>
      <sz val="10"/>
      <color rgb="FF000000"/>
      <name val="宋体"/>
      <family val="3"/>
      <charset val="134"/>
    </font>
    <font>
      <sz val="11"/>
      <name val="宋体"/>
      <family val="3"/>
      <charset val="134"/>
    </font>
    <font>
      <sz val="11"/>
      <color theme="1"/>
      <name val="宋体"/>
      <family val="3"/>
      <charset val="134"/>
      <scheme val="minor"/>
    </font>
    <font>
      <sz val="9"/>
      <name val="宋体"/>
      <family val="3"/>
      <charset val="134"/>
      <scheme val="minor"/>
    </font>
    <font>
      <sz val="10"/>
      <color theme="1"/>
      <name val="Times New Roman"/>
      <family val="1"/>
    </font>
    <font>
      <sz val="10"/>
      <name val="宋体"/>
      <family val="3"/>
      <charset val="134"/>
      <scheme val="minor"/>
    </font>
    <font>
      <sz val="10"/>
      <color rgb="FFFF0000"/>
      <name val="宋体"/>
      <family val="3"/>
      <charset val="134"/>
    </font>
    <font>
      <sz val="10"/>
      <color theme="1"/>
      <name val="宋体"/>
      <family val="3"/>
      <charset val="134"/>
    </font>
    <font>
      <sz val="10"/>
      <color theme="1"/>
      <name val="宋体"/>
      <family val="3"/>
      <charset val="134"/>
      <scheme val="minor"/>
    </font>
    <font>
      <sz val="10"/>
      <name val="宋体"/>
      <family val="3"/>
      <charset val="134"/>
    </font>
    <font>
      <sz val="10"/>
      <name val="SimSun"/>
      <charset val="134"/>
    </font>
    <font>
      <sz val="10"/>
      <name val="仿宋_gb2312"/>
      <charset val="134"/>
    </font>
    <font>
      <sz val="9"/>
      <name val="宋体"/>
      <family val="3"/>
      <charset val="134"/>
    </font>
    <font>
      <sz val="10"/>
      <color rgb="FFFF0000"/>
      <name val="宋体"/>
      <family val="3"/>
      <charset val="134"/>
      <scheme val="minor"/>
    </font>
    <font>
      <sz val="9"/>
      <color rgb="FF000000"/>
      <name val="Arial"/>
      <family val="2"/>
    </font>
    <font>
      <sz val="10"/>
      <color rgb="FF000000"/>
      <name val="Times New Roman"/>
      <family val="3"/>
      <charset val="134"/>
    </font>
    <font>
      <sz val="11"/>
      <color rgb="FFFF0000"/>
      <name val="宋体"/>
      <family val="3"/>
      <charset val="134"/>
      <scheme val="minor"/>
    </font>
    <font>
      <sz val="11"/>
      <name val="宋体"/>
      <family val="3"/>
      <charset val="134"/>
      <scheme val="minor"/>
    </font>
    <font>
      <sz val="11"/>
      <color rgb="FF000000"/>
      <name val="宋体"/>
      <family val="3"/>
      <charset val="13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auto="1"/>
      </left>
      <right style="thin">
        <color auto="1"/>
      </right>
      <top style="thin">
        <color auto="1"/>
      </top>
      <bottom style="thin">
        <color auto="1"/>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s>
  <cellStyleXfs count="12">
    <xf numFmtId="0" fontId="0" fillId="0" borderId="0"/>
    <xf numFmtId="0" fontId="6" fillId="0" borderId="0" applyBorder="0"/>
    <xf numFmtId="0" fontId="6" fillId="0" borderId="0" applyBorder="0"/>
    <xf numFmtId="0" fontId="6" fillId="0" borderId="0"/>
    <xf numFmtId="0" fontId="6" fillId="0" borderId="0"/>
    <xf numFmtId="0" fontId="6" fillId="0" borderId="0" applyBorder="0"/>
    <xf numFmtId="0" fontId="5" fillId="0" borderId="0">
      <alignment vertical="center"/>
    </xf>
    <xf numFmtId="0" fontId="5" fillId="0" borderId="0">
      <alignment vertical="center"/>
    </xf>
    <xf numFmtId="0" fontId="5" fillId="0" borderId="0" applyBorder="0">
      <alignment vertical="center"/>
    </xf>
    <xf numFmtId="0" fontId="6" fillId="0" borderId="0" applyBorder="0"/>
    <xf numFmtId="0" fontId="6" fillId="0" borderId="0" applyBorder="0"/>
    <xf numFmtId="0" fontId="6" fillId="0" borderId="0" applyBorder="0"/>
  </cellStyleXfs>
  <cellXfs count="107">
    <xf numFmtId="0" fontId="0" fillId="0" borderId="0" xfId="0"/>
    <xf numFmtId="49" fontId="9" fillId="2" borderId="7" xfId="0" applyNumberFormat="1" applyFont="1" applyFill="1" applyBorder="1" applyAlignment="1">
      <alignment horizontal="center" vertical="center" wrapText="1"/>
    </xf>
    <xf numFmtId="176" fontId="12" fillId="2" borderId="7" xfId="0" applyNumberFormat="1" applyFont="1" applyFill="1" applyBorder="1" applyAlignment="1">
      <alignment horizontal="center" vertical="center" wrapText="1"/>
    </xf>
    <xf numFmtId="49" fontId="13" fillId="2" borderId="7" xfId="0" applyNumberFormat="1" applyFont="1" applyFill="1" applyBorder="1" applyAlignment="1">
      <alignment horizontal="center" vertical="center" wrapText="1"/>
    </xf>
    <xf numFmtId="49" fontId="12" fillId="2" borderId="7" xfId="0" applyNumberFormat="1" applyFont="1" applyFill="1" applyBorder="1" applyAlignment="1">
      <alignment horizontal="center" vertical="center" wrapText="1"/>
    </xf>
    <xf numFmtId="0" fontId="0" fillId="2" borderId="0" xfId="0" applyFill="1" applyAlignment="1">
      <alignment horizontal="center" vertical="center"/>
    </xf>
    <xf numFmtId="0" fontId="9" fillId="2" borderId="7" xfId="0" applyFont="1" applyFill="1" applyBorder="1" applyAlignment="1">
      <alignment horizontal="center" vertical="center" wrapText="1"/>
    </xf>
    <xf numFmtId="49" fontId="9" fillId="3" borderId="7" xfId="0" applyNumberFormat="1" applyFont="1" applyFill="1" applyBorder="1" applyAlignment="1">
      <alignment horizontal="center" vertical="center" wrapText="1"/>
    </xf>
    <xf numFmtId="0" fontId="12" fillId="2" borderId="7"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0" fillId="3" borderId="0" xfId="0" applyFill="1" applyAlignment="1">
      <alignment horizontal="center" vertical="center"/>
    </xf>
    <xf numFmtId="0" fontId="8" fillId="2" borderId="7" xfId="0" applyFont="1" applyFill="1" applyBorder="1" applyAlignment="1">
      <alignment horizontal="center" vertical="center" wrapText="1"/>
    </xf>
    <xf numFmtId="0" fontId="8" fillId="3" borderId="7" xfId="0" applyFont="1" applyFill="1" applyBorder="1" applyAlignment="1">
      <alignment horizontal="center" vertical="center" wrapText="1"/>
    </xf>
    <xf numFmtId="177" fontId="14" fillId="3" borderId="7" xfId="0" applyNumberFormat="1" applyFont="1" applyFill="1" applyBorder="1" applyAlignment="1">
      <alignment horizontal="center" vertical="center" wrapText="1"/>
    </xf>
    <xf numFmtId="0" fontId="9" fillId="3" borderId="7" xfId="0" applyFont="1" applyFill="1" applyBorder="1" applyAlignment="1">
      <alignment horizontal="center" vertical="center" wrapText="1"/>
    </xf>
    <xf numFmtId="49" fontId="14" fillId="2" borderId="7" xfId="0" applyNumberFormat="1" applyFont="1" applyFill="1" applyBorder="1" applyAlignment="1">
      <alignment horizontal="center" vertical="center" wrapText="1"/>
    </xf>
    <xf numFmtId="177" fontId="14" fillId="2" borderId="7" xfId="0" applyNumberFormat="1" applyFont="1" applyFill="1" applyBorder="1" applyAlignment="1">
      <alignment horizontal="center" vertical="center" wrapText="1"/>
    </xf>
    <xf numFmtId="0" fontId="10" fillId="2" borderId="7" xfId="0" applyFont="1" applyFill="1" applyBorder="1" applyAlignment="1">
      <alignment horizontal="center" vertical="center" wrapText="1"/>
    </xf>
    <xf numFmtId="0" fontId="13" fillId="2" borderId="7" xfId="0" applyFont="1" applyFill="1" applyBorder="1" applyAlignment="1">
      <alignment horizontal="center" vertical="center" wrapText="1"/>
    </xf>
    <xf numFmtId="13" fontId="12" fillId="2" borderId="7" xfId="0" applyNumberFormat="1" applyFont="1" applyFill="1" applyBorder="1" applyAlignment="1">
      <alignment horizontal="center" vertical="center" wrapText="1"/>
    </xf>
    <xf numFmtId="176" fontId="11" fillId="2" borderId="7" xfId="0" applyNumberFormat="1" applyFont="1" applyFill="1" applyBorder="1" applyAlignment="1">
      <alignment horizontal="center" vertical="center" wrapText="1"/>
    </xf>
    <xf numFmtId="0" fontId="11" fillId="3" borderId="7" xfId="0" applyFont="1" applyFill="1" applyBorder="1" applyAlignment="1">
      <alignment horizontal="center" vertical="center" wrapText="1"/>
    </xf>
    <xf numFmtId="0" fontId="12" fillId="2" borderId="0" xfId="0" applyFont="1" applyFill="1" applyAlignment="1">
      <alignment horizontal="center" vertical="center" wrapText="1"/>
    </xf>
    <xf numFmtId="0" fontId="17" fillId="2" borderId="0" xfId="0" applyFont="1" applyFill="1" applyAlignment="1">
      <alignment horizontal="center" vertical="center" wrapText="1"/>
    </xf>
    <xf numFmtId="0" fontId="12" fillId="3" borderId="0" xfId="0" applyFont="1" applyFill="1" applyAlignment="1">
      <alignment horizontal="center" vertical="center" wrapText="1"/>
    </xf>
    <xf numFmtId="0" fontId="3" fillId="2" borderId="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9" fillId="2" borderId="0" xfId="0" applyFont="1" applyFill="1" applyAlignment="1">
      <alignment horizontal="center" vertical="center" wrapText="1"/>
    </xf>
    <xf numFmtId="13" fontId="14" fillId="2" borderId="7"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178" fontId="12" fillId="2" borderId="7" xfId="0" applyNumberFormat="1" applyFont="1" applyFill="1" applyBorder="1" applyAlignment="1">
      <alignment horizontal="center" vertical="center" wrapText="1"/>
    </xf>
    <xf numFmtId="0" fontId="0" fillId="2" borderId="0" xfId="0" applyFill="1" applyAlignment="1">
      <alignment horizontal="left" vertical="center" wrapText="1"/>
    </xf>
    <xf numFmtId="179" fontId="9" fillId="3" borderId="7" xfId="0" applyNumberFormat="1" applyFont="1" applyFill="1" applyBorder="1" applyAlignment="1">
      <alignment horizontal="center" vertical="center" wrapText="1"/>
    </xf>
    <xf numFmtId="178" fontId="14" fillId="3" borderId="7" xfId="0" applyNumberFormat="1" applyFont="1" applyFill="1" applyBorder="1" applyAlignment="1">
      <alignment horizontal="center" vertical="center" wrapText="1"/>
    </xf>
    <xf numFmtId="179" fontId="14" fillId="3" borderId="7" xfId="0" applyNumberFormat="1" applyFont="1" applyFill="1" applyBorder="1" applyAlignment="1">
      <alignment horizontal="center" vertical="center" wrapText="1"/>
    </xf>
    <xf numFmtId="179" fontId="12" fillId="3" borderId="7" xfId="0" applyNumberFormat="1" applyFont="1" applyFill="1" applyBorder="1" applyAlignment="1">
      <alignment horizontal="center" vertical="center" wrapText="1"/>
    </xf>
    <xf numFmtId="179" fontId="11" fillId="3" borderId="7" xfId="0" applyNumberFormat="1" applyFont="1" applyFill="1" applyBorder="1" applyAlignment="1">
      <alignment horizontal="center" vertical="center" wrapText="1"/>
    </xf>
    <xf numFmtId="0" fontId="13" fillId="3" borderId="7" xfId="0" applyFont="1" applyFill="1" applyBorder="1" applyAlignment="1">
      <alignment horizontal="center" vertical="center" wrapText="1"/>
    </xf>
    <xf numFmtId="49" fontId="13" fillId="3" borderId="7" xfId="0" applyNumberFormat="1" applyFont="1" applyFill="1" applyBorder="1" applyAlignment="1">
      <alignment horizontal="center" vertical="center" wrapText="1"/>
    </xf>
    <xf numFmtId="0" fontId="17" fillId="3" borderId="0" xfId="0" applyFont="1" applyFill="1" applyAlignment="1">
      <alignment horizontal="center" vertical="center" wrapText="1"/>
    </xf>
    <xf numFmtId="49" fontId="12" fillId="3" borderId="7" xfId="0" applyNumberFormat="1" applyFont="1" applyFill="1" applyBorder="1" applyAlignment="1">
      <alignment horizontal="center" vertical="center" wrapText="1"/>
    </xf>
    <xf numFmtId="176" fontId="12" fillId="3" borderId="7" xfId="0" applyNumberFormat="1" applyFont="1" applyFill="1" applyBorder="1" applyAlignment="1">
      <alignment horizontal="center" vertical="center" wrapText="1"/>
    </xf>
    <xf numFmtId="0" fontId="19"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179" fontId="9" fillId="2" borderId="7"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7" xfId="0" applyFont="1" applyFill="1" applyBorder="1" applyAlignment="1">
      <alignment horizontal="center" vertical="center"/>
    </xf>
    <xf numFmtId="49" fontId="9" fillId="2" borderId="7" xfId="0" applyNumberFormat="1" applyFont="1" applyFill="1" applyBorder="1" applyAlignment="1">
      <alignment horizontal="center" vertical="center"/>
    </xf>
    <xf numFmtId="0" fontId="10" fillId="2" borderId="7" xfId="0" applyFont="1" applyFill="1" applyBorder="1" applyAlignment="1">
      <alignment horizontal="center" vertical="center"/>
    </xf>
    <xf numFmtId="0" fontId="11" fillId="2" borderId="7" xfId="0" applyFont="1" applyFill="1" applyBorder="1" applyAlignment="1">
      <alignment horizontal="center" vertical="center"/>
    </xf>
    <xf numFmtId="0" fontId="12" fillId="2" borderId="7" xfId="0" applyFont="1" applyFill="1" applyBorder="1" applyAlignment="1">
      <alignment wrapText="1"/>
    </xf>
    <xf numFmtId="0" fontId="20" fillId="2" borderId="0" xfId="0" applyFont="1" applyFill="1"/>
    <xf numFmtId="0" fontId="8" fillId="2" borderId="0" xfId="0" applyFont="1" applyFill="1" applyAlignment="1">
      <alignment horizontal="center" vertical="center"/>
    </xf>
    <xf numFmtId="0" fontId="0" fillId="2" borderId="7" xfId="0" applyFill="1" applyBorder="1"/>
    <xf numFmtId="0" fontId="0" fillId="2" borderId="0" xfId="0" applyFill="1"/>
    <xf numFmtId="0" fontId="13" fillId="3" borderId="7" xfId="0" applyFont="1" applyFill="1" applyBorder="1" applyAlignment="1">
      <alignment horizontal="center" vertical="center"/>
    </xf>
    <xf numFmtId="49" fontId="13" fillId="3" borderId="7" xfId="0" applyNumberFormat="1" applyFont="1" applyFill="1" applyBorder="1" applyAlignment="1">
      <alignment horizontal="center" vertical="center"/>
    </xf>
    <xf numFmtId="49" fontId="9" fillId="3" borderId="7" xfId="0" applyNumberFormat="1" applyFont="1" applyFill="1" applyBorder="1" applyAlignment="1">
      <alignment horizontal="center" vertical="center"/>
    </xf>
    <xf numFmtId="0" fontId="9" fillId="3" borderId="7" xfId="0" applyFont="1" applyFill="1" applyBorder="1" applyAlignment="1">
      <alignment horizontal="center" vertical="center"/>
    </xf>
    <xf numFmtId="0" fontId="0" fillId="3" borderId="7" xfId="0" applyFill="1" applyBorder="1"/>
    <xf numFmtId="0" fontId="11" fillId="3" borderId="7" xfId="0" applyFont="1" applyFill="1" applyBorder="1" applyAlignment="1">
      <alignment horizontal="center" vertical="center"/>
    </xf>
    <xf numFmtId="0" fontId="12" fillId="3" borderId="7" xfId="0" applyFont="1" applyFill="1" applyBorder="1" applyAlignment="1">
      <alignment wrapText="1"/>
    </xf>
    <xf numFmtId="13" fontId="12" fillId="2" borderId="7" xfId="0" applyNumberFormat="1" applyFont="1" applyFill="1" applyBorder="1" applyAlignment="1">
      <alignment horizontal="center" vertical="center"/>
    </xf>
    <xf numFmtId="0" fontId="12" fillId="2" borderId="7" xfId="0" applyFont="1" applyFill="1" applyBorder="1" applyAlignment="1"/>
    <xf numFmtId="0" fontId="13" fillId="2" borderId="7" xfId="0" applyFont="1" applyFill="1" applyBorder="1" applyAlignment="1">
      <alignment horizontal="center" vertical="center"/>
    </xf>
    <xf numFmtId="49" fontId="13" fillId="2" borderId="7" xfId="0" applyNumberFormat="1" applyFont="1" applyFill="1" applyBorder="1" applyAlignment="1">
      <alignment horizontal="center" vertical="center"/>
    </xf>
    <xf numFmtId="0" fontId="12" fillId="2" borderId="7" xfId="0" applyFont="1" applyFill="1" applyBorder="1" applyAlignment="1">
      <alignment horizontal="center" vertical="center"/>
    </xf>
    <xf numFmtId="0" fontId="5" fillId="2" borderId="7" xfId="0" applyFont="1" applyFill="1" applyBorder="1" applyAlignment="1">
      <alignment horizontal="center" vertical="center"/>
    </xf>
    <xf numFmtId="0" fontId="13" fillId="2" borderId="0" xfId="0" applyFont="1" applyFill="1" applyBorder="1" applyAlignment="1">
      <alignment horizontal="center" vertical="center"/>
    </xf>
    <xf numFmtId="176" fontId="12" fillId="2" borderId="7" xfId="0" applyNumberFormat="1" applyFont="1" applyFill="1" applyBorder="1" applyAlignment="1">
      <alignment horizontal="center" vertical="center"/>
    </xf>
    <xf numFmtId="49" fontId="12" fillId="3" borderId="7" xfId="0" applyNumberFormat="1" applyFont="1" applyFill="1" applyBorder="1" applyAlignment="1">
      <alignment horizontal="center" vertical="center"/>
    </xf>
    <xf numFmtId="49" fontId="12" fillId="2" borderId="7" xfId="0" applyNumberFormat="1" applyFont="1" applyFill="1" applyBorder="1" applyAlignment="1">
      <alignment horizontal="center" vertical="center"/>
    </xf>
    <xf numFmtId="0" fontId="0" fillId="2" borderId="7" xfId="0" applyFill="1" applyBorder="1" applyAlignment="1">
      <alignment horizontal="center"/>
    </xf>
    <xf numFmtId="176" fontId="11" fillId="2" borderId="7" xfId="0" applyNumberFormat="1" applyFont="1" applyFill="1" applyBorder="1" applyAlignment="1">
      <alignment horizontal="center" vertical="center"/>
    </xf>
    <xf numFmtId="0" fontId="11" fillId="2" borderId="7" xfId="0" applyFont="1" applyFill="1" applyBorder="1" applyAlignment="1">
      <alignment wrapText="1"/>
    </xf>
    <xf numFmtId="0" fontId="21" fillId="2" borderId="7" xfId="0" applyFont="1" applyFill="1" applyBorder="1" applyAlignment="1">
      <alignment wrapText="1"/>
    </xf>
    <xf numFmtId="0" fontId="9" fillId="3" borderId="7" xfId="0" applyFont="1" applyFill="1" applyBorder="1" applyAlignment="1">
      <alignment wrapText="1"/>
    </xf>
    <xf numFmtId="179" fontId="9" fillId="3" borderId="7" xfId="0" applyNumberFormat="1" applyFont="1" applyFill="1" applyBorder="1" applyAlignment="1">
      <alignment horizontal="center" vertical="center"/>
    </xf>
    <xf numFmtId="179" fontId="12" fillId="3" borderId="7" xfId="0" applyNumberFormat="1" applyFont="1" applyFill="1" applyBorder="1" applyAlignment="1">
      <alignment horizontal="center" vertical="center"/>
    </xf>
    <xf numFmtId="179" fontId="11" fillId="3" borderId="7" xfId="0" applyNumberFormat="1" applyFont="1" applyFill="1" applyBorder="1" applyAlignment="1">
      <alignment horizontal="center" vertical="center"/>
    </xf>
    <xf numFmtId="0" fontId="14" fillId="2" borderId="7"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2" fillId="2" borderId="7" xfId="0" applyFont="1" applyFill="1" applyBorder="1" applyAlignment="1">
      <alignment horizontal="left" wrapText="1"/>
    </xf>
    <xf numFmtId="0" fontId="12" fillId="2" borderId="7" xfId="0" applyFont="1" applyFill="1" applyBorder="1" applyAlignment="1">
      <alignment horizontal="left"/>
    </xf>
    <xf numFmtId="0" fontId="11" fillId="2" borderId="7" xfId="0" applyFont="1" applyFill="1" applyBorder="1" applyAlignment="1">
      <alignment horizontal="left" wrapText="1"/>
    </xf>
    <xf numFmtId="0" fontId="21" fillId="2" borderId="7" xfId="0" applyFont="1" applyFill="1" applyBorder="1" applyAlignment="1">
      <alignment horizontal="left" wrapText="1"/>
    </xf>
    <xf numFmtId="0" fontId="9" fillId="2" borderId="7" xfId="0" applyFont="1" applyFill="1" applyBorder="1" applyAlignment="1">
      <alignment horizontal="left" wrapText="1"/>
    </xf>
    <xf numFmtId="0" fontId="12" fillId="2" borderId="7"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cellXfs>
  <cellStyles count="12">
    <cellStyle name="常规" xfId="0" builtinId="0"/>
    <cellStyle name="常规 2" xfId="1" xr:uid="{00000000-0005-0000-0000-000031000000}"/>
    <cellStyle name="常规 2 2" xfId="2" xr:uid="{00000000-0005-0000-0000-000032000000}"/>
    <cellStyle name="常规 3" xfId="3" xr:uid="{00000000-0005-0000-0000-000033000000}"/>
    <cellStyle name="常规 3 2" xfId="4" xr:uid="{00000000-0005-0000-0000-000034000000}"/>
    <cellStyle name="常规 3 3" xfId="5" xr:uid="{00000000-0005-0000-0000-000035000000}"/>
    <cellStyle name="常规 4" xfId="6" xr:uid="{00000000-0005-0000-0000-000036000000}"/>
    <cellStyle name="常规 4 2" xfId="7" xr:uid="{00000000-0005-0000-0000-000037000000}"/>
    <cellStyle name="常规 4 3" xfId="8" xr:uid="{00000000-0005-0000-0000-000038000000}"/>
    <cellStyle name="常规 5" xfId="9" xr:uid="{00000000-0005-0000-0000-000039000000}"/>
    <cellStyle name="常规 6" xfId="10" xr:uid="{00000000-0005-0000-0000-00003A000000}"/>
    <cellStyle name="常规 7" xfId="11" xr:uid="{00000000-0005-0000-0000-00003B000000}"/>
  </cellStyles>
  <dxfs count="0"/>
  <tableStyles count="0" defaultTableStyle="TableStyleMedium2" defaultPivotStyle="PivotStyleMedium9"/>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7F0BC-C8AE-4B78-A68A-93C186158BBD}">
  <dimension ref="A1:Q176"/>
  <sheetViews>
    <sheetView tabSelected="1" workbookViewId="0">
      <selection activeCell="Q156" sqref="Q156"/>
    </sheetView>
  </sheetViews>
  <sheetFormatPr defaultColWidth="9" defaultRowHeight="13.5"/>
  <cols>
    <col min="1" max="1" width="4.375" style="5" customWidth="1"/>
    <col min="2" max="2" width="7.375" style="5" customWidth="1"/>
    <col min="3" max="3" width="4.375" style="5" customWidth="1"/>
    <col min="4" max="4" width="12.125" style="5" customWidth="1"/>
    <col min="5" max="5" width="34.625" style="5" customWidth="1"/>
    <col min="6" max="6" width="11.125" style="5" customWidth="1"/>
    <col min="7" max="7" width="24.375" style="5" customWidth="1"/>
    <col min="8" max="9" width="9.125" style="5" customWidth="1"/>
    <col min="10" max="16" width="6.125" style="5" customWidth="1"/>
    <col min="17" max="17" width="59.625" style="33" customWidth="1"/>
    <col min="18" max="16384" width="9" style="5"/>
  </cols>
  <sheetData>
    <row r="1" spans="1:17" ht="22.5" customHeight="1">
      <c r="A1" s="97" t="s">
        <v>0</v>
      </c>
      <c r="B1" s="97"/>
      <c r="C1" s="97"/>
      <c r="D1" s="97"/>
      <c r="E1" s="97"/>
      <c r="F1" s="97"/>
      <c r="G1" s="97"/>
      <c r="H1" s="97"/>
      <c r="I1" s="97"/>
      <c r="J1" s="97"/>
      <c r="K1" s="97"/>
      <c r="L1" s="97"/>
      <c r="M1" s="97"/>
      <c r="N1" s="97"/>
      <c r="O1" s="97"/>
      <c r="P1" s="97"/>
      <c r="Q1" s="97"/>
    </row>
    <row r="2" spans="1:17" ht="21.75" customHeight="1">
      <c r="A2" s="98" t="s">
        <v>1</v>
      </c>
      <c r="B2" s="98"/>
      <c r="C2" s="98"/>
      <c r="D2" s="98"/>
      <c r="E2" s="98"/>
      <c r="F2" s="98"/>
      <c r="G2" s="98"/>
      <c r="H2" s="98"/>
      <c r="I2" s="98"/>
      <c r="J2" s="98"/>
      <c r="K2" s="98"/>
      <c r="L2" s="98"/>
      <c r="M2" s="98"/>
      <c r="N2" s="98"/>
      <c r="O2" s="98"/>
      <c r="P2" s="98"/>
      <c r="Q2" s="98"/>
    </row>
    <row r="3" spans="1:17" ht="14.25" customHeight="1">
      <c r="A3" s="93" t="s">
        <v>2</v>
      </c>
      <c r="B3" s="93" t="s">
        <v>3</v>
      </c>
      <c r="C3" s="93" t="s">
        <v>4</v>
      </c>
      <c r="D3" s="94" t="s">
        <v>5</v>
      </c>
      <c r="E3" s="94" t="s">
        <v>6</v>
      </c>
      <c r="F3" s="100" t="s">
        <v>7</v>
      </c>
      <c r="G3" s="93" t="s">
        <v>8</v>
      </c>
      <c r="H3" s="101" t="s">
        <v>9</v>
      </c>
      <c r="I3" s="102"/>
      <c r="J3" s="102"/>
      <c r="K3" s="102"/>
      <c r="L3" s="103"/>
      <c r="M3" s="93" t="s">
        <v>10</v>
      </c>
      <c r="N3" s="93" t="s">
        <v>11</v>
      </c>
      <c r="O3" s="93"/>
      <c r="P3" s="93"/>
      <c r="Q3" s="95" t="s">
        <v>12</v>
      </c>
    </row>
    <row r="4" spans="1:17" ht="15.75" customHeight="1">
      <c r="A4" s="93"/>
      <c r="B4" s="93"/>
      <c r="C4" s="93"/>
      <c r="D4" s="99"/>
      <c r="E4" s="99"/>
      <c r="F4" s="93"/>
      <c r="G4" s="93"/>
      <c r="H4" s="104"/>
      <c r="I4" s="105"/>
      <c r="J4" s="105"/>
      <c r="K4" s="105"/>
      <c r="L4" s="106"/>
      <c r="M4" s="93"/>
      <c r="N4" s="93"/>
      <c r="O4" s="93"/>
      <c r="P4" s="93"/>
      <c r="Q4" s="96"/>
    </row>
    <row r="5" spans="1:17" ht="25.5" customHeight="1">
      <c r="A5" s="94"/>
      <c r="B5" s="94"/>
      <c r="C5" s="94"/>
      <c r="D5" s="99"/>
      <c r="E5" s="99"/>
      <c r="F5" s="94"/>
      <c r="G5" s="94"/>
      <c r="H5" s="49" t="s">
        <v>13</v>
      </c>
      <c r="I5" s="49" t="s">
        <v>14</v>
      </c>
      <c r="J5" s="49" t="s">
        <v>15</v>
      </c>
      <c r="K5" s="49" t="s">
        <v>16</v>
      </c>
      <c r="L5" s="49" t="s">
        <v>17</v>
      </c>
      <c r="M5" s="94"/>
      <c r="N5" s="49" t="s">
        <v>18</v>
      </c>
      <c r="O5" s="49" t="s">
        <v>19</v>
      </c>
      <c r="P5" s="49" t="s">
        <v>20</v>
      </c>
      <c r="Q5" s="96"/>
    </row>
    <row r="6" spans="1:17" s="56" customFormat="1" ht="18" customHeight="1">
      <c r="A6" s="50">
        <v>1</v>
      </c>
      <c r="B6" s="51" t="s">
        <v>76</v>
      </c>
      <c r="C6" s="51" t="s">
        <v>22</v>
      </c>
      <c r="D6" s="52">
        <v>2002.11</v>
      </c>
      <c r="E6" s="51" t="s">
        <v>77</v>
      </c>
      <c r="F6" s="52" t="s">
        <v>660</v>
      </c>
      <c r="G6" s="52" t="s">
        <v>78</v>
      </c>
      <c r="H6" s="51" t="s">
        <v>79</v>
      </c>
      <c r="I6" s="51" t="s">
        <v>661</v>
      </c>
      <c r="J6" s="53"/>
      <c r="K6" s="53"/>
      <c r="L6" s="53"/>
      <c r="M6" s="54">
        <v>15</v>
      </c>
      <c r="N6" s="54">
        <v>15</v>
      </c>
      <c r="O6" s="54">
        <v>0</v>
      </c>
      <c r="P6" s="54">
        <v>0</v>
      </c>
      <c r="Q6" s="87" t="s">
        <v>80</v>
      </c>
    </row>
    <row r="7" spans="1:17" s="59" customFormat="1" ht="18" customHeight="1">
      <c r="A7" s="50">
        <v>2</v>
      </c>
      <c r="B7" s="51" t="s">
        <v>81</v>
      </c>
      <c r="C7" s="51" t="s">
        <v>22</v>
      </c>
      <c r="D7" s="52">
        <v>2003.03</v>
      </c>
      <c r="E7" s="51" t="s">
        <v>77</v>
      </c>
      <c r="F7" s="52" t="s">
        <v>82</v>
      </c>
      <c r="G7" s="1" t="s">
        <v>83</v>
      </c>
      <c r="H7" s="52" t="s">
        <v>84</v>
      </c>
      <c r="I7" s="52" t="s">
        <v>85</v>
      </c>
      <c r="J7" s="58"/>
      <c r="K7" s="58"/>
      <c r="L7" s="58"/>
      <c r="M7" s="54">
        <v>15</v>
      </c>
      <c r="N7" s="54">
        <v>15</v>
      </c>
      <c r="O7" s="54">
        <v>0</v>
      </c>
      <c r="P7" s="54">
        <v>0</v>
      </c>
      <c r="Q7" s="87" t="s">
        <v>86</v>
      </c>
    </row>
    <row r="8" spans="1:17" s="59" customFormat="1" ht="18" customHeight="1">
      <c r="A8" s="50">
        <v>3</v>
      </c>
      <c r="B8" s="51" t="s">
        <v>87</v>
      </c>
      <c r="C8" s="51" t="s">
        <v>22</v>
      </c>
      <c r="D8" s="52" t="s">
        <v>88</v>
      </c>
      <c r="E8" s="51" t="s">
        <v>89</v>
      </c>
      <c r="F8" s="52" t="s">
        <v>54</v>
      </c>
      <c r="G8" s="1" t="s">
        <v>90</v>
      </c>
      <c r="H8" s="51" t="s">
        <v>91</v>
      </c>
      <c r="I8" s="51" t="s">
        <v>92</v>
      </c>
      <c r="J8" s="58"/>
      <c r="K8" s="58"/>
      <c r="L8" s="58"/>
      <c r="M8" s="54">
        <v>12</v>
      </c>
      <c r="N8" s="54">
        <v>12</v>
      </c>
      <c r="O8" s="54">
        <v>0</v>
      </c>
      <c r="P8" s="54">
        <v>0</v>
      </c>
      <c r="Q8" s="87" t="s">
        <v>93</v>
      </c>
    </row>
    <row r="9" spans="1:17" s="59" customFormat="1" ht="18" customHeight="1">
      <c r="A9" s="50">
        <v>4</v>
      </c>
      <c r="B9" s="51" t="s">
        <v>94</v>
      </c>
      <c r="C9" s="51" t="s">
        <v>22</v>
      </c>
      <c r="D9" s="52">
        <v>2003.07</v>
      </c>
      <c r="E9" s="51" t="s">
        <v>89</v>
      </c>
      <c r="F9" s="52" t="s">
        <v>95</v>
      </c>
      <c r="G9" s="1" t="s">
        <v>96</v>
      </c>
      <c r="H9" s="51" t="s">
        <v>97</v>
      </c>
      <c r="I9" s="52" t="s">
        <v>98</v>
      </c>
      <c r="J9" s="58"/>
      <c r="K9" s="58"/>
      <c r="L9" s="58"/>
      <c r="M9" s="54">
        <v>12</v>
      </c>
      <c r="N9" s="54">
        <v>12</v>
      </c>
      <c r="O9" s="54">
        <v>0</v>
      </c>
      <c r="P9" s="54">
        <v>0</v>
      </c>
      <c r="Q9" s="87" t="s">
        <v>99</v>
      </c>
    </row>
    <row r="10" spans="1:17" s="59" customFormat="1" ht="18" customHeight="1">
      <c r="A10" s="50">
        <v>5</v>
      </c>
      <c r="B10" s="69" t="s">
        <v>100</v>
      </c>
      <c r="C10" s="69" t="s">
        <v>22</v>
      </c>
      <c r="D10" s="70">
        <v>2002.01</v>
      </c>
      <c r="E10" s="69" t="s">
        <v>101</v>
      </c>
      <c r="F10" s="52" t="s">
        <v>102</v>
      </c>
      <c r="G10" s="52" t="s">
        <v>28</v>
      </c>
      <c r="H10" s="51" t="s">
        <v>662</v>
      </c>
      <c r="I10" s="51" t="s">
        <v>104</v>
      </c>
      <c r="J10" s="58"/>
      <c r="K10" s="58"/>
      <c r="L10" s="58"/>
      <c r="M10" s="54">
        <v>23</v>
      </c>
      <c r="N10" s="54">
        <v>23</v>
      </c>
      <c r="O10" s="54">
        <v>0</v>
      </c>
      <c r="P10" s="54">
        <v>0</v>
      </c>
      <c r="Q10" s="87" t="s">
        <v>105</v>
      </c>
    </row>
    <row r="11" spans="1:17" s="59" customFormat="1" ht="18" customHeight="1">
      <c r="A11" s="50">
        <v>6</v>
      </c>
      <c r="B11" s="51" t="s">
        <v>106</v>
      </c>
      <c r="C11" s="51" t="s">
        <v>22</v>
      </c>
      <c r="D11" s="52">
        <v>2002.02</v>
      </c>
      <c r="E11" s="51" t="s">
        <v>101</v>
      </c>
      <c r="F11" s="52" t="s">
        <v>107</v>
      </c>
      <c r="G11" s="1" t="s">
        <v>108</v>
      </c>
      <c r="H11" s="52" t="s">
        <v>109</v>
      </c>
      <c r="I11" s="51" t="s">
        <v>110</v>
      </c>
      <c r="J11" s="58"/>
      <c r="K11" s="58"/>
      <c r="L11" s="58"/>
      <c r="M11" s="54">
        <v>23</v>
      </c>
      <c r="N11" s="54">
        <v>23</v>
      </c>
      <c r="O11" s="54">
        <v>0</v>
      </c>
      <c r="P11" s="54">
        <v>0</v>
      </c>
      <c r="Q11" s="87" t="s">
        <v>111</v>
      </c>
    </row>
    <row r="12" spans="1:17" s="59" customFormat="1" ht="18" customHeight="1">
      <c r="A12" s="50">
        <v>7</v>
      </c>
      <c r="B12" s="51" t="s">
        <v>119</v>
      </c>
      <c r="C12" s="51" t="s">
        <v>22</v>
      </c>
      <c r="D12" s="52">
        <v>2002.09</v>
      </c>
      <c r="E12" s="51" t="s">
        <v>120</v>
      </c>
      <c r="F12" s="52" t="s">
        <v>121</v>
      </c>
      <c r="G12" s="52" t="s">
        <v>28</v>
      </c>
      <c r="H12" s="67">
        <v>0.64912280701754399</v>
      </c>
      <c r="I12" s="51" t="s">
        <v>122</v>
      </c>
      <c r="J12" s="58"/>
      <c r="K12" s="58"/>
      <c r="L12" s="58"/>
      <c r="M12" s="54">
        <v>19</v>
      </c>
      <c r="N12" s="54">
        <v>17</v>
      </c>
      <c r="O12" s="54">
        <v>1</v>
      </c>
      <c r="P12" s="54">
        <v>1</v>
      </c>
      <c r="Q12" s="88" t="s">
        <v>28</v>
      </c>
    </row>
    <row r="13" spans="1:17" s="59" customFormat="1" ht="18" customHeight="1">
      <c r="A13" s="50">
        <v>8</v>
      </c>
      <c r="B13" s="69" t="s">
        <v>134</v>
      </c>
      <c r="C13" s="69" t="s">
        <v>22</v>
      </c>
      <c r="D13" s="70" t="s">
        <v>131</v>
      </c>
      <c r="E13" s="69" t="s">
        <v>124</v>
      </c>
      <c r="F13" s="70" t="s">
        <v>135</v>
      </c>
      <c r="G13" s="70" t="s">
        <v>28</v>
      </c>
      <c r="H13" s="71" t="s">
        <v>136</v>
      </c>
      <c r="I13" s="51" t="s">
        <v>137</v>
      </c>
      <c r="J13" s="58"/>
      <c r="K13" s="58"/>
      <c r="L13" s="58"/>
      <c r="M13" s="54">
        <v>31</v>
      </c>
      <c r="N13" s="54">
        <v>28</v>
      </c>
      <c r="O13" s="54">
        <v>1</v>
      </c>
      <c r="P13" s="54">
        <v>2</v>
      </c>
      <c r="Q13" s="88" t="s">
        <v>28</v>
      </c>
    </row>
    <row r="14" spans="1:17" s="59" customFormat="1" ht="18" customHeight="1">
      <c r="A14" s="50">
        <v>9</v>
      </c>
      <c r="B14" s="69" t="s">
        <v>138</v>
      </c>
      <c r="C14" s="69" t="s">
        <v>22</v>
      </c>
      <c r="D14" s="70" t="s">
        <v>139</v>
      </c>
      <c r="E14" s="69" t="s">
        <v>124</v>
      </c>
      <c r="F14" s="70" t="s">
        <v>135</v>
      </c>
      <c r="G14" s="70" t="s">
        <v>28</v>
      </c>
      <c r="H14" s="71" t="s">
        <v>140</v>
      </c>
      <c r="I14" s="51" t="s">
        <v>141</v>
      </c>
      <c r="J14" s="58"/>
      <c r="K14" s="58"/>
      <c r="L14" s="58"/>
      <c r="M14" s="54">
        <v>31</v>
      </c>
      <c r="N14" s="54">
        <v>28</v>
      </c>
      <c r="O14" s="54">
        <v>0</v>
      </c>
      <c r="P14" s="54">
        <v>3</v>
      </c>
      <c r="Q14" s="87" t="s">
        <v>142</v>
      </c>
    </row>
    <row r="15" spans="1:17" s="59" customFormat="1" ht="18" customHeight="1">
      <c r="A15" s="50">
        <v>10</v>
      </c>
      <c r="B15" s="69" t="s">
        <v>143</v>
      </c>
      <c r="C15" s="69" t="s">
        <v>22</v>
      </c>
      <c r="D15" s="70" t="s">
        <v>144</v>
      </c>
      <c r="E15" s="73" t="s">
        <v>124</v>
      </c>
      <c r="F15" s="70" t="s">
        <v>145</v>
      </c>
      <c r="G15" s="70" t="s">
        <v>28</v>
      </c>
      <c r="H15" s="74">
        <v>0.22429906542056099</v>
      </c>
      <c r="I15" s="52" t="s">
        <v>146</v>
      </c>
      <c r="J15" s="58"/>
      <c r="K15" s="58"/>
      <c r="L15" s="58"/>
      <c r="M15" s="54">
        <v>31</v>
      </c>
      <c r="N15" s="54">
        <v>27</v>
      </c>
      <c r="O15" s="54">
        <v>1</v>
      </c>
      <c r="P15" s="54">
        <v>3</v>
      </c>
      <c r="Q15" s="87" t="s">
        <v>147</v>
      </c>
    </row>
    <row r="16" spans="1:17" s="59" customFormat="1" ht="18" customHeight="1">
      <c r="A16" s="50">
        <v>11</v>
      </c>
      <c r="B16" s="51" t="s">
        <v>148</v>
      </c>
      <c r="C16" s="51" t="s">
        <v>22</v>
      </c>
      <c r="D16" s="52">
        <v>2003.06</v>
      </c>
      <c r="E16" s="51" t="s">
        <v>124</v>
      </c>
      <c r="F16" s="52" t="s">
        <v>149</v>
      </c>
      <c r="G16" s="52" t="s">
        <v>28</v>
      </c>
      <c r="H16" s="74">
        <v>0.31775700934579398</v>
      </c>
      <c r="I16" s="52" t="s">
        <v>150</v>
      </c>
      <c r="J16" s="58"/>
      <c r="K16" s="58"/>
      <c r="L16" s="58"/>
      <c r="M16" s="54">
        <v>31</v>
      </c>
      <c r="N16" s="54">
        <v>29</v>
      </c>
      <c r="O16" s="54">
        <v>0</v>
      </c>
      <c r="P16" s="54">
        <v>2</v>
      </c>
      <c r="Q16" s="87" t="s">
        <v>151</v>
      </c>
    </row>
    <row r="17" spans="1:17" s="59" customFormat="1" ht="18" customHeight="1">
      <c r="A17" s="50">
        <v>12</v>
      </c>
      <c r="B17" s="69" t="s">
        <v>152</v>
      </c>
      <c r="C17" s="69" t="s">
        <v>22</v>
      </c>
      <c r="D17" s="70">
        <v>2003.08</v>
      </c>
      <c r="E17" s="69" t="s">
        <v>153</v>
      </c>
      <c r="F17" s="51" t="s">
        <v>154</v>
      </c>
      <c r="G17" s="51" t="s">
        <v>28</v>
      </c>
      <c r="H17" s="76" t="s">
        <v>663</v>
      </c>
      <c r="I17" s="51" t="s">
        <v>155</v>
      </c>
      <c r="J17" s="58"/>
      <c r="K17" s="58"/>
      <c r="L17" s="58"/>
      <c r="M17" s="54">
        <v>31</v>
      </c>
      <c r="N17" s="54">
        <v>30</v>
      </c>
      <c r="O17" s="54">
        <v>0</v>
      </c>
      <c r="P17" s="54">
        <v>1</v>
      </c>
      <c r="Q17" s="87" t="s">
        <v>156</v>
      </c>
    </row>
    <row r="18" spans="1:17" s="59" customFormat="1" ht="18" customHeight="1">
      <c r="A18" s="50">
        <v>13</v>
      </c>
      <c r="B18" s="51" t="s">
        <v>157</v>
      </c>
      <c r="C18" s="51" t="s">
        <v>27</v>
      </c>
      <c r="D18" s="52">
        <v>2003.03</v>
      </c>
      <c r="E18" s="51" t="s">
        <v>153</v>
      </c>
      <c r="F18" s="52" t="s">
        <v>158</v>
      </c>
      <c r="G18" s="52" t="s">
        <v>28</v>
      </c>
      <c r="H18" s="74">
        <v>0.13084112149532701</v>
      </c>
      <c r="I18" s="51" t="s">
        <v>159</v>
      </c>
      <c r="J18" s="58"/>
      <c r="K18" s="58"/>
      <c r="L18" s="58"/>
      <c r="M18" s="54">
        <v>31</v>
      </c>
      <c r="N18" s="54">
        <v>30</v>
      </c>
      <c r="O18" s="54">
        <v>0</v>
      </c>
      <c r="P18" s="54">
        <v>1</v>
      </c>
      <c r="Q18" s="87" t="s">
        <v>160</v>
      </c>
    </row>
    <row r="19" spans="1:17" s="59" customFormat="1" ht="18" customHeight="1">
      <c r="A19" s="50">
        <v>14</v>
      </c>
      <c r="B19" s="51" t="s">
        <v>161</v>
      </c>
      <c r="C19" s="51" t="s">
        <v>22</v>
      </c>
      <c r="D19" s="52">
        <v>2003.12</v>
      </c>
      <c r="E19" s="51" t="s">
        <v>153</v>
      </c>
      <c r="F19" s="52" t="s">
        <v>162</v>
      </c>
      <c r="G19" s="1" t="s">
        <v>163</v>
      </c>
      <c r="H19" s="74">
        <v>0.56074766355140204</v>
      </c>
      <c r="I19" s="52" t="s">
        <v>164</v>
      </c>
      <c r="J19" s="58"/>
      <c r="K19" s="58"/>
      <c r="L19" s="58"/>
      <c r="M19" s="54">
        <v>31</v>
      </c>
      <c r="N19" s="54">
        <v>31</v>
      </c>
      <c r="O19" s="54">
        <v>0</v>
      </c>
      <c r="P19" s="54">
        <v>0</v>
      </c>
      <c r="Q19" s="87" t="s">
        <v>165</v>
      </c>
    </row>
    <row r="20" spans="1:17" s="59" customFormat="1" ht="18" customHeight="1">
      <c r="A20" s="50">
        <v>15</v>
      </c>
      <c r="B20" s="51" t="s">
        <v>166</v>
      </c>
      <c r="C20" s="51" t="s">
        <v>22</v>
      </c>
      <c r="D20" s="52" t="s">
        <v>167</v>
      </c>
      <c r="E20" s="51" t="s">
        <v>168</v>
      </c>
      <c r="F20" s="52" t="s">
        <v>169</v>
      </c>
      <c r="G20" s="52" t="s">
        <v>28</v>
      </c>
      <c r="H20" s="74">
        <v>0.644859813084112</v>
      </c>
      <c r="I20" s="52" t="s">
        <v>573</v>
      </c>
      <c r="J20" s="58"/>
      <c r="K20" s="58"/>
      <c r="L20" s="58"/>
      <c r="M20" s="54">
        <v>36</v>
      </c>
      <c r="N20" s="54">
        <v>34</v>
      </c>
      <c r="O20" s="54">
        <v>0</v>
      </c>
      <c r="P20" s="54">
        <v>2</v>
      </c>
      <c r="Q20" s="87" t="s">
        <v>170</v>
      </c>
    </row>
    <row r="21" spans="1:17" s="59" customFormat="1" ht="18" customHeight="1">
      <c r="A21" s="50">
        <v>16</v>
      </c>
      <c r="B21" s="51" t="s">
        <v>171</v>
      </c>
      <c r="C21" s="51" t="s">
        <v>22</v>
      </c>
      <c r="D21" s="52">
        <v>2001.12</v>
      </c>
      <c r="E21" s="51" t="s">
        <v>168</v>
      </c>
      <c r="F21" s="52" t="s">
        <v>172</v>
      </c>
      <c r="G21" s="52" t="s">
        <v>28</v>
      </c>
      <c r="H21" s="74">
        <v>0.47663551401869197</v>
      </c>
      <c r="I21" s="4" t="s">
        <v>574</v>
      </c>
      <c r="J21" s="58"/>
      <c r="K21" s="58"/>
      <c r="L21" s="58"/>
      <c r="M21" s="54">
        <v>36</v>
      </c>
      <c r="N21" s="54">
        <v>34</v>
      </c>
      <c r="O21" s="54">
        <v>0</v>
      </c>
      <c r="P21" s="54">
        <v>2</v>
      </c>
      <c r="Q21" s="87" t="s">
        <v>173</v>
      </c>
    </row>
    <row r="22" spans="1:17" s="59" customFormat="1" ht="19.5" customHeight="1">
      <c r="A22" s="50">
        <v>17</v>
      </c>
      <c r="B22" s="51" t="s">
        <v>174</v>
      </c>
      <c r="C22" s="51" t="s">
        <v>22</v>
      </c>
      <c r="D22" s="52">
        <v>2002.02</v>
      </c>
      <c r="E22" s="51" t="s">
        <v>168</v>
      </c>
      <c r="F22" s="52" t="s">
        <v>145</v>
      </c>
      <c r="G22" s="52" t="s">
        <v>28</v>
      </c>
      <c r="H22" s="74">
        <v>0.30841121495327101</v>
      </c>
      <c r="I22" s="76" t="s">
        <v>575</v>
      </c>
      <c r="J22" s="58"/>
      <c r="K22" s="58"/>
      <c r="L22" s="58"/>
      <c r="M22" s="54">
        <v>36</v>
      </c>
      <c r="N22" s="54">
        <v>33</v>
      </c>
      <c r="O22" s="54">
        <v>0</v>
      </c>
      <c r="P22" s="54">
        <v>3</v>
      </c>
      <c r="Q22" s="87" t="s">
        <v>175</v>
      </c>
    </row>
    <row r="23" spans="1:17" s="59" customFormat="1" ht="18" customHeight="1">
      <c r="A23" s="50">
        <v>18</v>
      </c>
      <c r="B23" s="51" t="s">
        <v>176</v>
      </c>
      <c r="C23" s="51" t="s">
        <v>27</v>
      </c>
      <c r="D23" s="52">
        <v>2003.03</v>
      </c>
      <c r="E23" s="51" t="s">
        <v>177</v>
      </c>
      <c r="F23" s="52" t="s">
        <v>178</v>
      </c>
      <c r="G23" s="52" t="s">
        <v>179</v>
      </c>
      <c r="H23" s="74">
        <v>0.416901408450704</v>
      </c>
      <c r="I23" s="74">
        <v>0.24932975871313701</v>
      </c>
      <c r="J23" s="58"/>
      <c r="K23" s="58"/>
      <c r="L23" s="58"/>
      <c r="M23" s="54">
        <v>31</v>
      </c>
      <c r="N23" s="54">
        <v>31</v>
      </c>
      <c r="O23" s="54">
        <v>0</v>
      </c>
      <c r="P23" s="54">
        <v>0</v>
      </c>
      <c r="Q23" s="88" t="s">
        <v>180</v>
      </c>
    </row>
    <row r="24" spans="1:17" s="59" customFormat="1" ht="18" customHeight="1">
      <c r="A24" s="50">
        <v>19</v>
      </c>
      <c r="B24" s="51" t="s">
        <v>181</v>
      </c>
      <c r="C24" s="51" t="s">
        <v>27</v>
      </c>
      <c r="D24" s="52">
        <v>2003.07</v>
      </c>
      <c r="E24" s="51" t="s">
        <v>177</v>
      </c>
      <c r="F24" s="52" t="s">
        <v>178</v>
      </c>
      <c r="G24" s="52" t="s">
        <v>28</v>
      </c>
      <c r="H24" s="74">
        <v>0.56619718309859202</v>
      </c>
      <c r="I24" s="74">
        <v>0.241286863270777</v>
      </c>
      <c r="J24" s="58"/>
      <c r="K24" s="58"/>
      <c r="L24" s="58"/>
      <c r="M24" s="54">
        <v>31</v>
      </c>
      <c r="N24" s="54">
        <v>31</v>
      </c>
      <c r="O24" s="54">
        <v>0</v>
      </c>
      <c r="P24" s="54">
        <v>0</v>
      </c>
      <c r="Q24" s="87" t="s">
        <v>182</v>
      </c>
    </row>
    <row r="25" spans="1:17" s="59" customFormat="1" ht="18" customHeight="1">
      <c r="A25" s="50">
        <v>20</v>
      </c>
      <c r="B25" s="51" t="s">
        <v>183</v>
      </c>
      <c r="C25" s="51" t="s">
        <v>27</v>
      </c>
      <c r="D25" s="52">
        <v>2003.01</v>
      </c>
      <c r="E25" s="51" t="s">
        <v>177</v>
      </c>
      <c r="F25" s="52" t="s">
        <v>184</v>
      </c>
      <c r="G25" s="52" t="s">
        <v>28</v>
      </c>
      <c r="H25" s="74">
        <v>0.41971830985915498</v>
      </c>
      <c r="I25" s="74">
        <v>0.30831099195710499</v>
      </c>
      <c r="J25" s="77"/>
      <c r="K25" s="58"/>
      <c r="L25" s="58"/>
      <c r="M25" s="54">
        <v>31</v>
      </c>
      <c r="N25" s="54">
        <v>31</v>
      </c>
      <c r="O25" s="54">
        <v>0</v>
      </c>
      <c r="P25" s="54">
        <v>0</v>
      </c>
      <c r="Q25" s="87" t="s">
        <v>180</v>
      </c>
    </row>
    <row r="26" spans="1:17" s="59" customFormat="1" ht="18" customHeight="1">
      <c r="A26" s="50">
        <v>21</v>
      </c>
      <c r="B26" s="69" t="s">
        <v>185</v>
      </c>
      <c r="C26" s="69" t="s">
        <v>22</v>
      </c>
      <c r="D26" s="3" t="s">
        <v>186</v>
      </c>
      <c r="E26" s="69" t="s">
        <v>177</v>
      </c>
      <c r="F26" s="70" t="s">
        <v>187</v>
      </c>
      <c r="G26" s="70" t="s">
        <v>28</v>
      </c>
      <c r="H26" s="78">
        <v>0.27042253521126802</v>
      </c>
      <c r="I26" s="78">
        <v>0.184986595174263</v>
      </c>
      <c r="J26" s="58"/>
      <c r="K26" s="58"/>
      <c r="L26" s="58"/>
      <c r="M26" s="54">
        <v>31</v>
      </c>
      <c r="N26" s="54">
        <v>31</v>
      </c>
      <c r="O26" s="54">
        <v>0</v>
      </c>
      <c r="P26" s="54">
        <v>0</v>
      </c>
      <c r="Q26" s="89" t="s">
        <v>188</v>
      </c>
    </row>
    <row r="27" spans="1:17" s="59" customFormat="1" ht="18" customHeight="1">
      <c r="A27" s="50">
        <v>22</v>
      </c>
      <c r="B27" s="51" t="s">
        <v>189</v>
      </c>
      <c r="C27" s="51" t="s">
        <v>27</v>
      </c>
      <c r="D27" s="52">
        <v>2002.11</v>
      </c>
      <c r="E27" s="51" t="s">
        <v>177</v>
      </c>
      <c r="F27" s="52" t="s">
        <v>190</v>
      </c>
      <c r="G27" s="52" t="s">
        <v>28</v>
      </c>
      <c r="H27" s="74">
        <v>0.109859154929577</v>
      </c>
      <c r="I27" s="74">
        <v>4.0214477211796003E-2</v>
      </c>
      <c r="J27" s="58"/>
      <c r="K27" s="58"/>
      <c r="L27" s="58"/>
      <c r="M27" s="54">
        <v>31</v>
      </c>
      <c r="N27" s="54">
        <v>31</v>
      </c>
      <c r="O27" s="54">
        <v>0</v>
      </c>
      <c r="P27" s="54">
        <v>0</v>
      </c>
      <c r="Q27" s="87" t="s">
        <v>191</v>
      </c>
    </row>
    <row r="28" spans="1:17" s="59" customFormat="1" ht="18" customHeight="1">
      <c r="A28" s="50">
        <v>23</v>
      </c>
      <c r="B28" s="51" t="s">
        <v>192</v>
      </c>
      <c r="C28" s="51" t="s">
        <v>27</v>
      </c>
      <c r="D28" s="52">
        <v>2003.07</v>
      </c>
      <c r="E28" s="51" t="s">
        <v>177</v>
      </c>
      <c r="F28" s="52" t="s">
        <v>193</v>
      </c>
      <c r="G28" s="52" t="s">
        <v>28</v>
      </c>
      <c r="H28" s="74">
        <v>0.205633802816901</v>
      </c>
      <c r="I28" s="74">
        <v>8.5790884718498994E-2</v>
      </c>
      <c r="J28" s="58"/>
      <c r="K28" s="58"/>
      <c r="L28" s="58"/>
      <c r="M28" s="54">
        <v>31</v>
      </c>
      <c r="N28" s="54">
        <v>31</v>
      </c>
      <c r="O28" s="54">
        <v>0</v>
      </c>
      <c r="P28" s="54">
        <v>0</v>
      </c>
      <c r="Q28" s="87" t="s">
        <v>194</v>
      </c>
    </row>
    <row r="29" spans="1:17" s="59" customFormat="1" ht="18" customHeight="1">
      <c r="A29" s="50">
        <v>24</v>
      </c>
      <c r="B29" s="51" t="s">
        <v>195</v>
      </c>
      <c r="C29" s="51" t="s">
        <v>22</v>
      </c>
      <c r="D29" s="52">
        <v>2002.09</v>
      </c>
      <c r="E29" s="51" t="s">
        <v>196</v>
      </c>
      <c r="F29" s="51" t="s">
        <v>197</v>
      </c>
      <c r="G29" s="51" t="s">
        <v>198</v>
      </c>
      <c r="H29" s="71" t="s">
        <v>199</v>
      </c>
      <c r="I29" s="74">
        <v>0.32707774798927602</v>
      </c>
      <c r="J29" s="58"/>
      <c r="K29" s="58"/>
      <c r="L29" s="58"/>
      <c r="M29" s="54">
        <v>32</v>
      </c>
      <c r="N29" s="54">
        <v>32</v>
      </c>
      <c r="O29" s="54">
        <v>0</v>
      </c>
      <c r="P29" s="54">
        <v>0</v>
      </c>
      <c r="Q29" s="87" t="s">
        <v>200</v>
      </c>
    </row>
    <row r="30" spans="1:17" s="59" customFormat="1" ht="18" customHeight="1">
      <c r="A30" s="50">
        <v>25</v>
      </c>
      <c r="B30" s="51" t="s">
        <v>201</v>
      </c>
      <c r="C30" s="51" t="s">
        <v>22</v>
      </c>
      <c r="D30" s="52">
        <v>2002.05</v>
      </c>
      <c r="E30" s="51" t="s">
        <v>196</v>
      </c>
      <c r="F30" s="51" t="s">
        <v>202</v>
      </c>
      <c r="G30" s="51" t="s">
        <v>203</v>
      </c>
      <c r="H30" s="71" t="s">
        <v>204</v>
      </c>
      <c r="I30" s="74">
        <v>0.22252010723860599</v>
      </c>
      <c r="J30" s="58"/>
      <c r="K30" s="58"/>
      <c r="L30" s="58"/>
      <c r="M30" s="54">
        <v>32</v>
      </c>
      <c r="N30" s="54">
        <v>32</v>
      </c>
      <c r="O30" s="54">
        <v>0</v>
      </c>
      <c r="P30" s="54">
        <v>0</v>
      </c>
      <c r="Q30" s="87" t="s">
        <v>205</v>
      </c>
    </row>
    <row r="31" spans="1:17" s="59" customFormat="1" ht="18" customHeight="1">
      <c r="A31" s="50">
        <v>26</v>
      </c>
      <c r="B31" s="51" t="s">
        <v>210</v>
      </c>
      <c r="C31" s="51" t="s">
        <v>22</v>
      </c>
      <c r="D31" s="52">
        <v>2002.05</v>
      </c>
      <c r="E31" s="51" t="s">
        <v>196</v>
      </c>
      <c r="F31" s="51" t="s">
        <v>211</v>
      </c>
      <c r="G31" s="51" t="s">
        <v>78</v>
      </c>
      <c r="H31" s="74">
        <v>0.20281690140845099</v>
      </c>
      <c r="I31" s="74">
        <v>0.117962466487936</v>
      </c>
      <c r="J31" s="58"/>
      <c r="K31" s="58"/>
      <c r="L31" s="58"/>
      <c r="M31" s="54">
        <v>32</v>
      </c>
      <c r="N31" s="54">
        <v>31</v>
      </c>
      <c r="O31" s="54">
        <v>0</v>
      </c>
      <c r="P31" s="54">
        <v>1</v>
      </c>
      <c r="Q31" s="87" t="s">
        <v>212</v>
      </c>
    </row>
    <row r="32" spans="1:17" s="59" customFormat="1" ht="18" customHeight="1">
      <c r="A32" s="50">
        <v>27</v>
      </c>
      <c r="B32" s="51" t="s">
        <v>213</v>
      </c>
      <c r="C32" s="51" t="s">
        <v>22</v>
      </c>
      <c r="D32" s="52">
        <v>2001.08</v>
      </c>
      <c r="E32" s="51" t="s">
        <v>214</v>
      </c>
      <c r="F32" s="51" t="s">
        <v>154</v>
      </c>
      <c r="G32" s="51" t="s">
        <v>28</v>
      </c>
      <c r="H32" s="74">
        <v>0.467605633802817</v>
      </c>
      <c r="I32" s="74">
        <v>0.17158176943699699</v>
      </c>
      <c r="J32" s="58"/>
      <c r="K32" s="58"/>
      <c r="L32" s="58"/>
      <c r="M32" s="54">
        <v>29</v>
      </c>
      <c r="N32" s="54">
        <v>26</v>
      </c>
      <c r="O32" s="54">
        <v>3</v>
      </c>
      <c r="P32" s="54">
        <v>0</v>
      </c>
      <c r="Q32" s="87" t="s">
        <v>215</v>
      </c>
    </row>
    <row r="33" spans="1:17" s="59" customFormat="1" ht="18" customHeight="1">
      <c r="A33" s="50">
        <v>28</v>
      </c>
      <c r="B33" s="51" t="s">
        <v>216</v>
      </c>
      <c r="C33" s="51" t="s">
        <v>22</v>
      </c>
      <c r="D33" s="52" t="s">
        <v>217</v>
      </c>
      <c r="E33" s="51" t="s">
        <v>214</v>
      </c>
      <c r="F33" s="51" t="s">
        <v>218</v>
      </c>
      <c r="G33" s="51" t="s">
        <v>28</v>
      </c>
      <c r="H33" s="71" t="s">
        <v>219</v>
      </c>
      <c r="I33" s="74">
        <v>0.195710455764075</v>
      </c>
      <c r="J33" s="58"/>
      <c r="K33" s="58"/>
      <c r="L33" s="58"/>
      <c r="M33" s="54">
        <v>29</v>
      </c>
      <c r="N33" s="54">
        <v>28</v>
      </c>
      <c r="O33" s="54">
        <v>1</v>
      </c>
      <c r="P33" s="54">
        <v>0</v>
      </c>
      <c r="Q33" s="87" t="s">
        <v>220</v>
      </c>
    </row>
    <row r="34" spans="1:17" s="59" customFormat="1" ht="18" customHeight="1">
      <c r="A34" s="50">
        <v>29</v>
      </c>
      <c r="B34" s="51" t="s">
        <v>221</v>
      </c>
      <c r="C34" s="51" t="s">
        <v>22</v>
      </c>
      <c r="D34" s="52" t="s">
        <v>222</v>
      </c>
      <c r="E34" s="51" t="s">
        <v>214</v>
      </c>
      <c r="F34" s="51" t="s">
        <v>223</v>
      </c>
      <c r="G34" s="51" t="s">
        <v>28</v>
      </c>
      <c r="H34" s="74">
        <v>0.51549295774647896</v>
      </c>
      <c r="I34" s="74">
        <v>0.477211796246649</v>
      </c>
      <c r="J34" s="58"/>
      <c r="K34" s="58"/>
      <c r="L34" s="58"/>
      <c r="M34" s="54">
        <v>29</v>
      </c>
      <c r="N34" s="54">
        <v>29</v>
      </c>
      <c r="O34" s="54">
        <v>0</v>
      </c>
      <c r="P34" s="54">
        <v>0</v>
      </c>
      <c r="Q34" s="87" t="s">
        <v>224</v>
      </c>
    </row>
    <row r="35" spans="1:17" s="59" customFormat="1" ht="18" customHeight="1">
      <c r="A35" s="50">
        <v>30</v>
      </c>
      <c r="B35" s="51" t="s">
        <v>225</v>
      </c>
      <c r="C35" s="51" t="s">
        <v>22</v>
      </c>
      <c r="D35" s="52" t="s">
        <v>226</v>
      </c>
      <c r="E35" s="51" t="s">
        <v>214</v>
      </c>
      <c r="F35" s="51" t="s">
        <v>223</v>
      </c>
      <c r="G35" s="51" t="s">
        <v>227</v>
      </c>
      <c r="H35" s="74">
        <v>0.129577464788732</v>
      </c>
      <c r="I35" s="74">
        <v>0.14745308310992</v>
      </c>
      <c r="J35" s="58"/>
      <c r="K35" s="58"/>
      <c r="L35" s="58"/>
      <c r="M35" s="54">
        <v>29</v>
      </c>
      <c r="N35" s="54">
        <v>28</v>
      </c>
      <c r="O35" s="54">
        <v>1</v>
      </c>
      <c r="P35" s="54">
        <v>0</v>
      </c>
      <c r="Q35" s="87" t="s">
        <v>228</v>
      </c>
    </row>
    <row r="36" spans="1:17" s="59" customFormat="1" ht="18" customHeight="1">
      <c r="A36" s="50">
        <v>31</v>
      </c>
      <c r="B36" s="51" t="s">
        <v>229</v>
      </c>
      <c r="C36" s="51" t="s">
        <v>27</v>
      </c>
      <c r="D36" s="52">
        <v>2002.11</v>
      </c>
      <c r="E36" s="51" t="s">
        <v>214</v>
      </c>
      <c r="F36" s="51" t="s">
        <v>230</v>
      </c>
      <c r="G36" s="51" t="s">
        <v>231</v>
      </c>
      <c r="H36" s="74">
        <v>0.43661971830985902</v>
      </c>
      <c r="I36" s="74">
        <v>0.35656836461126001</v>
      </c>
      <c r="J36" s="58"/>
      <c r="K36" s="58"/>
      <c r="L36" s="58"/>
      <c r="M36" s="54">
        <v>29</v>
      </c>
      <c r="N36" s="54">
        <v>29</v>
      </c>
      <c r="O36" s="54">
        <v>0</v>
      </c>
      <c r="P36" s="54">
        <v>0</v>
      </c>
      <c r="Q36" s="87" t="s">
        <v>232</v>
      </c>
    </row>
    <row r="37" spans="1:17" s="59" customFormat="1" ht="18" customHeight="1">
      <c r="A37" s="50">
        <v>32</v>
      </c>
      <c r="B37" s="51" t="s">
        <v>233</v>
      </c>
      <c r="C37" s="51" t="s">
        <v>22</v>
      </c>
      <c r="D37" s="52" t="s">
        <v>234</v>
      </c>
      <c r="E37" s="51" t="s">
        <v>235</v>
      </c>
      <c r="F37" s="52" t="s">
        <v>664</v>
      </c>
      <c r="G37" s="52" t="s">
        <v>28</v>
      </c>
      <c r="H37" s="74">
        <v>0.47323943661971801</v>
      </c>
      <c r="I37" s="74">
        <v>0.340482573726542</v>
      </c>
      <c r="J37" s="58"/>
      <c r="K37" s="58"/>
      <c r="L37" s="58"/>
      <c r="M37" s="54">
        <v>32</v>
      </c>
      <c r="N37" s="54">
        <v>28</v>
      </c>
      <c r="O37" s="54">
        <v>0</v>
      </c>
      <c r="P37" s="54">
        <v>4</v>
      </c>
      <c r="Q37" s="88" t="s">
        <v>236</v>
      </c>
    </row>
    <row r="38" spans="1:17" s="59" customFormat="1" ht="18" customHeight="1">
      <c r="A38" s="50">
        <v>33</v>
      </c>
      <c r="B38" s="51" t="s">
        <v>237</v>
      </c>
      <c r="C38" s="51" t="s">
        <v>27</v>
      </c>
      <c r="D38" s="52">
        <v>2002.09</v>
      </c>
      <c r="E38" s="51" t="s">
        <v>238</v>
      </c>
      <c r="F38" s="52" t="s">
        <v>239</v>
      </c>
      <c r="G38" s="52" t="s">
        <v>28</v>
      </c>
      <c r="H38" s="76" t="s">
        <v>240</v>
      </c>
      <c r="I38" s="74">
        <v>0.46380697050938302</v>
      </c>
      <c r="J38" s="58"/>
      <c r="K38" s="58"/>
      <c r="L38" s="58"/>
      <c r="M38" s="54">
        <v>30</v>
      </c>
      <c r="N38" s="54">
        <v>30</v>
      </c>
      <c r="O38" s="54">
        <v>0</v>
      </c>
      <c r="P38" s="54">
        <v>0</v>
      </c>
      <c r="Q38" s="88" t="s">
        <v>28</v>
      </c>
    </row>
    <row r="39" spans="1:17" s="59" customFormat="1" ht="18" customHeight="1">
      <c r="A39" s="50">
        <v>34</v>
      </c>
      <c r="B39" s="51" t="s">
        <v>241</v>
      </c>
      <c r="C39" s="51" t="s">
        <v>27</v>
      </c>
      <c r="D39" s="52">
        <v>2002.04</v>
      </c>
      <c r="E39" s="51" t="s">
        <v>238</v>
      </c>
      <c r="F39" s="52" t="s">
        <v>242</v>
      </c>
      <c r="G39" s="52" t="s">
        <v>179</v>
      </c>
      <c r="H39" s="74">
        <v>0.16056338028169001</v>
      </c>
      <c r="I39" s="74">
        <v>0.17694369973190299</v>
      </c>
      <c r="J39" s="58"/>
      <c r="K39" s="58"/>
      <c r="L39" s="58"/>
      <c r="M39" s="54">
        <v>30</v>
      </c>
      <c r="N39" s="54">
        <v>30</v>
      </c>
      <c r="O39" s="54">
        <v>0</v>
      </c>
      <c r="P39" s="54">
        <v>0</v>
      </c>
      <c r="Q39" s="90" t="s">
        <v>665</v>
      </c>
    </row>
    <row r="40" spans="1:17" s="59" customFormat="1" ht="18" customHeight="1">
      <c r="A40" s="50">
        <v>35</v>
      </c>
      <c r="B40" s="51" t="s">
        <v>243</v>
      </c>
      <c r="C40" s="51" t="s">
        <v>27</v>
      </c>
      <c r="D40" s="52">
        <v>2003.01</v>
      </c>
      <c r="E40" s="51" t="s">
        <v>238</v>
      </c>
      <c r="F40" s="52" t="s">
        <v>82</v>
      </c>
      <c r="G40" s="52" t="s">
        <v>28</v>
      </c>
      <c r="H40" s="74">
        <v>0.42816901408450703</v>
      </c>
      <c r="I40" s="74">
        <v>0.49865951742627301</v>
      </c>
      <c r="J40" s="58"/>
      <c r="K40" s="58"/>
      <c r="L40" s="58"/>
      <c r="M40" s="54">
        <v>30</v>
      </c>
      <c r="N40" s="54">
        <v>30</v>
      </c>
      <c r="O40" s="54">
        <v>0</v>
      </c>
      <c r="P40" s="54">
        <v>0</v>
      </c>
      <c r="Q40" s="88" t="s">
        <v>28</v>
      </c>
    </row>
    <row r="41" spans="1:17" s="59" customFormat="1" ht="18" customHeight="1">
      <c r="A41" s="50">
        <v>36</v>
      </c>
      <c r="B41" s="51" t="s">
        <v>244</v>
      </c>
      <c r="C41" s="51" t="s">
        <v>27</v>
      </c>
      <c r="D41" s="52" t="s">
        <v>167</v>
      </c>
      <c r="E41" s="51" t="s">
        <v>245</v>
      </c>
      <c r="F41" s="52" t="s">
        <v>246</v>
      </c>
      <c r="G41" s="52" t="s">
        <v>247</v>
      </c>
      <c r="H41" s="74">
        <v>0.43380281690140798</v>
      </c>
      <c r="I41" s="74">
        <v>0.49329758713136701</v>
      </c>
      <c r="J41" s="58"/>
      <c r="K41" s="58"/>
      <c r="L41" s="58"/>
      <c r="M41" s="54">
        <v>27</v>
      </c>
      <c r="N41" s="54">
        <v>27</v>
      </c>
      <c r="O41" s="54">
        <v>0</v>
      </c>
      <c r="P41" s="54">
        <v>0</v>
      </c>
      <c r="Q41" s="88" t="s">
        <v>28</v>
      </c>
    </row>
    <row r="42" spans="1:17" s="59" customFormat="1" ht="18" customHeight="1">
      <c r="A42" s="50">
        <v>37</v>
      </c>
      <c r="B42" s="51" t="s">
        <v>248</v>
      </c>
      <c r="C42" s="51" t="s">
        <v>22</v>
      </c>
      <c r="D42" s="52">
        <v>2003.11</v>
      </c>
      <c r="E42" s="51" t="s">
        <v>245</v>
      </c>
      <c r="F42" s="52" t="s">
        <v>249</v>
      </c>
      <c r="G42" s="52" t="s">
        <v>28</v>
      </c>
      <c r="H42" s="74">
        <v>0.40563380281690098</v>
      </c>
      <c r="I42" s="74">
        <v>0.49061662198391398</v>
      </c>
      <c r="J42" s="58"/>
      <c r="K42" s="58"/>
      <c r="L42" s="58"/>
      <c r="M42" s="54">
        <v>27</v>
      </c>
      <c r="N42" s="54">
        <v>27</v>
      </c>
      <c r="O42" s="54">
        <v>0</v>
      </c>
      <c r="P42" s="54">
        <v>0</v>
      </c>
      <c r="Q42" s="88" t="s">
        <v>250</v>
      </c>
    </row>
    <row r="43" spans="1:17" s="59" customFormat="1" ht="18" customHeight="1">
      <c r="A43" s="50">
        <v>38</v>
      </c>
      <c r="B43" s="51" t="s">
        <v>251</v>
      </c>
      <c r="C43" s="51" t="s">
        <v>22</v>
      </c>
      <c r="D43" s="52" t="s">
        <v>252</v>
      </c>
      <c r="E43" s="51" t="s">
        <v>245</v>
      </c>
      <c r="F43" s="52" t="s">
        <v>253</v>
      </c>
      <c r="G43" s="1" t="s">
        <v>254</v>
      </c>
      <c r="H43" s="74">
        <v>0.44507042253521101</v>
      </c>
      <c r="I43" s="74">
        <v>9.9195710455764002E-2</v>
      </c>
      <c r="J43" s="58"/>
      <c r="K43" s="58"/>
      <c r="L43" s="58"/>
      <c r="M43" s="54">
        <v>27</v>
      </c>
      <c r="N43" s="54">
        <v>27</v>
      </c>
      <c r="O43" s="54">
        <v>0</v>
      </c>
      <c r="P43" s="54">
        <v>0</v>
      </c>
      <c r="Q43" s="87" t="s">
        <v>255</v>
      </c>
    </row>
    <row r="44" spans="1:17" s="59" customFormat="1" ht="18" customHeight="1">
      <c r="A44" s="50">
        <v>39</v>
      </c>
      <c r="B44" s="51" t="s">
        <v>256</v>
      </c>
      <c r="C44" s="51" t="s">
        <v>27</v>
      </c>
      <c r="D44" s="52" t="s">
        <v>257</v>
      </c>
      <c r="E44" s="51" t="s">
        <v>258</v>
      </c>
      <c r="F44" s="52" t="s">
        <v>259</v>
      </c>
      <c r="G44" s="52" t="s">
        <v>28</v>
      </c>
      <c r="H44" s="74">
        <v>0.46197183098591499</v>
      </c>
      <c r="I44" s="74">
        <v>0.45040214477211798</v>
      </c>
      <c r="J44" s="58"/>
      <c r="K44" s="58"/>
      <c r="L44" s="58"/>
      <c r="M44" s="54">
        <v>23</v>
      </c>
      <c r="N44" s="54">
        <v>14</v>
      </c>
      <c r="O44" s="54">
        <v>0</v>
      </c>
      <c r="P44" s="54">
        <v>9</v>
      </c>
      <c r="Q44" s="88" t="s">
        <v>28</v>
      </c>
    </row>
    <row r="45" spans="1:17" s="59" customFormat="1" ht="18" customHeight="1">
      <c r="A45" s="50">
        <v>40</v>
      </c>
      <c r="B45" s="51" t="s">
        <v>260</v>
      </c>
      <c r="C45" s="51" t="s">
        <v>22</v>
      </c>
      <c r="D45" s="52" t="s">
        <v>261</v>
      </c>
      <c r="E45" s="51" t="s">
        <v>258</v>
      </c>
      <c r="F45" s="52" t="s">
        <v>262</v>
      </c>
      <c r="G45" s="52" t="s">
        <v>78</v>
      </c>
      <c r="H45" s="74">
        <v>0.430985915492958</v>
      </c>
      <c r="I45" s="74">
        <v>0.30140845070422501</v>
      </c>
      <c r="J45" s="58"/>
      <c r="K45" s="58"/>
      <c r="L45" s="58"/>
      <c r="M45" s="54">
        <v>23</v>
      </c>
      <c r="N45" s="54">
        <v>20</v>
      </c>
      <c r="O45" s="54">
        <v>0</v>
      </c>
      <c r="P45" s="54">
        <v>3</v>
      </c>
      <c r="Q45" s="87" t="s">
        <v>263</v>
      </c>
    </row>
    <row r="46" spans="1:17" s="59" customFormat="1" ht="18" customHeight="1">
      <c r="A46" s="50">
        <v>41</v>
      </c>
      <c r="B46" s="51" t="s">
        <v>264</v>
      </c>
      <c r="C46" s="51" t="s">
        <v>22</v>
      </c>
      <c r="D46" s="52">
        <v>2003.01</v>
      </c>
      <c r="E46" s="51" t="s">
        <v>265</v>
      </c>
      <c r="F46" s="52" t="s">
        <v>193</v>
      </c>
      <c r="G46" s="1" t="s">
        <v>28</v>
      </c>
      <c r="H46" s="67">
        <v>0.202380952380952</v>
      </c>
      <c r="I46" s="74">
        <v>0.36729222520107202</v>
      </c>
      <c r="J46" s="58"/>
      <c r="K46" s="58"/>
      <c r="L46" s="58"/>
      <c r="M46" s="54">
        <v>27</v>
      </c>
      <c r="N46" s="54">
        <v>27</v>
      </c>
      <c r="O46" s="54">
        <v>0</v>
      </c>
      <c r="P46" s="54">
        <v>0</v>
      </c>
      <c r="Q46" s="87" t="s">
        <v>266</v>
      </c>
    </row>
    <row r="47" spans="1:17" s="59" customFormat="1" ht="18" customHeight="1">
      <c r="A47" s="50">
        <v>42</v>
      </c>
      <c r="B47" s="51" t="s">
        <v>267</v>
      </c>
      <c r="C47" s="51" t="s">
        <v>22</v>
      </c>
      <c r="D47" s="52">
        <v>2001.08</v>
      </c>
      <c r="E47" s="51" t="s">
        <v>265</v>
      </c>
      <c r="F47" s="52" t="s">
        <v>268</v>
      </c>
      <c r="G47" s="52" t="s">
        <v>28</v>
      </c>
      <c r="H47" s="74">
        <v>0.47323943661971801</v>
      </c>
      <c r="I47" s="74">
        <v>0.386058981233244</v>
      </c>
      <c r="J47" s="58"/>
      <c r="K47" s="58"/>
      <c r="L47" s="58"/>
      <c r="M47" s="54">
        <v>27</v>
      </c>
      <c r="N47" s="54">
        <v>27</v>
      </c>
      <c r="O47" s="54">
        <v>0</v>
      </c>
      <c r="P47" s="54">
        <v>0</v>
      </c>
      <c r="Q47" s="88" t="s">
        <v>236</v>
      </c>
    </row>
    <row r="48" spans="1:17" s="59" customFormat="1" ht="18" customHeight="1">
      <c r="A48" s="50">
        <v>43</v>
      </c>
      <c r="B48" s="51" t="s">
        <v>269</v>
      </c>
      <c r="C48" s="51" t="s">
        <v>27</v>
      </c>
      <c r="D48" s="52" t="s">
        <v>270</v>
      </c>
      <c r="E48" s="51" t="s">
        <v>271</v>
      </c>
      <c r="F48" s="52" t="s">
        <v>272</v>
      </c>
      <c r="G48" s="1" t="s">
        <v>273</v>
      </c>
      <c r="H48" s="74">
        <v>0.43661971830985902</v>
      </c>
      <c r="I48" s="74">
        <v>0.20107238605898101</v>
      </c>
      <c r="J48" s="58"/>
      <c r="K48" s="58"/>
      <c r="L48" s="58"/>
      <c r="M48" s="54">
        <v>33</v>
      </c>
      <c r="N48" s="54">
        <v>33</v>
      </c>
      <c r="O48" s="54">
        <v>0</v>
      </c>
      <c r="P48" s="54">
        <v>0</v>
      </c>
      <c r="Q48" s="87" t="s">
        <v>274</v>
      </c>
    </row>
    <row r="49" spans="1:17" s="59" customFormat="1" ht="18" customHeight="1">
      <c r="A49" s="50">
        <v>44</v>
      </c>
      <c r="B49" s="51" t="s">
        <v>275</v>
      </c>
      <c r="C49" s="51" t="s">
        <v>22</v>
      </c>
      <c r="D49" s="52" t="s">
        <v>234</v>
      </c>
      <c r="E49" s="51" t="s">
        <v>271</v>
      </c>
      <c r="F49" s="52" t="s">
        <v>276</v>
      </c>
      <c r="G49" s="52" t="s">
        <v>28</v>
      </c>
      <c r="H49" s="74">
        <v>0.44225352112676097</v>
      </c>
      <c r="I49" s="2">
        <v>0.380697050938338</v>
      </c>
      <c r="J49" s="58"/>
      <c r="K49" s="58"/>
      <c r="L49" s="58"/>
      <c r="M49" s="54">
        <v>33</v>
      </c>
      <c r="N49" s="54">
        <v>33</v>
      </c>
      <c r="O49" s="54">
        <v>0</v>
      </c>
      <c r="P49" s="54">
        <v>0</v>
      </c>
      <c r="Q49" s="87" t="s">
        <v>277</v>
      </c>
    </row>
    <row r="50" spans="1:17" s="59" customFormat="1" ht="18" customHeight="1">
      <c r="A50" s="50">
        <v>45</v>
      </c>
      <c r="B50" s="51" t="s">
        <v>278</v>
      </c>
      <c r="C50" s="51" t="s">
        <v>22</v>
      </c>
      <c r="D50" s="52">
        <v>2003.11</v>
      </c>
      <c r="E50" s="51" t="s">
        <v>279</v>
      </c>
      <c r="F50" s="52" t="s">
        <v>280</v>
      </c>
      <c r="G50" s="52" t="s">
        <v>28</v>
      </c>
      <c r="H50" s="67">
        <v>0.185714285714286</v>
      </c>
      <c r="I50" s="67">
        <v>0.157142857142857</v>
      </c>
      <c r="J50" s="58"/>
      <c r="K50" s="58"/>
      <c r="L50" s="58"/>
      <c r="M50" s="54">
        <v>19</v>
      </c>
      <c r="N50" s="54">
        <v>19</v>
      </c>
      <c r="O50" s="54">
        <v>0</v>
      </c>
      <c r="P50" s="54">
        <v>0</v>
      </c>
      <c r="Q50" s="88" t="s">
        <v>281</v>
      </c>
    </row>
    <row r="51" spans="1:17" s="59" customFormat="1" ht="18" customHeight="1">
      <c r="A51" s="50">
        <v>46</v>
      </c>
      <c r="B51" s="51" t="s">
        <v>282</v>
      </c>
      <c r="C51" s="51" t="s">
        <v>22</v>
      </c>
      <c r="D51" s="52">
        <v>2003.08</v>
      </c>
      <c r="E51" s="51" t="s">
        <v>279</v>
      </c>
      <c r="F51" s="52" t="s">
        <v>283</v>
      </c>
      <c r="G51" s="52" t="s">
        <v>28</v>
      </c>
      <c r="H51" s="76" t="s">
        <v>284</v>
      </c>
      <c r="I51" s="71" t="s">
        <v>285</v>
      </c>
      <c r="J51" s="58"/>
      <c r="K51" s="58"/>
      <c r="L51" s="58"/>
      <c r="M51" s="54">
        <v>19</v>
      </c>
      <c r="N51" s="54">
        <v>19</v>
      </c>
      <c r="O51" s="54">
        <v>0</v>
      </c>
      <c r="P51" s="54">
        <v>0</v>
      </c>
      <c r="Q51" s="88" t="s">
        <v>281</v>
      </c>
    </row>
    <row r="52" spans="1:17" s="59" customFormat="1" ht="18" customHeight="1">
      <c r="A52" s="50">
        <v>47</v>
      </c>
      <c r="B52" s="51" t="s">
        <v>286</v>
      </c>
      <c r="C52" s="51" t="s">
        <v>22</v>
      </c>
      <c r="D52" s="52">
        <v>2003.03</v>
      </c>
      <c r="E52" s="51" t="s">
        <v>287</v>
      </c>
      <c r="F52" s="52" t="s">
        <v>288</v>
      </c>
      <c r="G52" s="1" t="s">
        <v>289</v>
      </c>
      <c r="H52" s="67">
        <v>0.27142857142857102</v>
      </c>
      <c r="I52" s="76" t="s">
        <v>290</v>
      </c>
      <c r="J52" s="58"/>
      <c r="K52" s="58"/>
      <c r="L52" s="58"/>
      <c r="M52" s="54">
        <v>31</v>
      </c>
      <c r="N52" s="54">
        <v>21</v>
      </c>
      <c r="O52" s="54">
        <v>8</v>
      </c>
      <c r="P52" s="54">
        <v>2</v>
      </c>
      <c r="Q52" s="87" t="s">
        <v>291</v>
      </c>
    </row>
    <row r="53" spans="1:17" s="59" customFormat="1" ht="18" customHeight="1">
      <c r="A53" s="50">
        <v>48</v>
      </c>
      <c r="B53" s="51" t="s">
        <v>292</v>
      </c>
      <c r="C53" s="51" t="s">
        <v>22</v>
      </c>
      <c r="D53" s="52" t="s">
        <v>666</v>
      </c>
      <c r="E53" s="51" t="s">
        <v>287</v>
      </c>
      <c r="F53" s="52" t="s">
        <v>293</v>
      </c>
      <c r="G53" s="1" t="s">
        <v>28</v>
      </c>
      <c r="H53" s="76" t="s">
        <v>294</v>
      </c>
      <c r="I53" s="71" t="s">
        <v>295</v>
      </c>
      <c r="J53" s="58"/>
      <c r="K53" s="58"/>
      <c r="L53" s="58"/>
      <c r="M53" s="54">
        <v>31</v>
      </c>
      <c r="N53" s="54">
        <v>30</v>
      </c>
      <c r="O53" s="54">
        <v>0</v>
      </c>
      <c r="P53" s="54">
        <v>1</v>
      </c>
      <c r="Q53" s="87" t="s">
        <v>296</v>
      </c>
    </row>
    <row r="54" spans="1:17" s="59" customFormat="1" ht="18" customHeight="1">
      <c r="A54" s="50">
        <v>49</v>
      </c>
      <c r="B54" s="51" t="s">
        <v>297</v>
      </c>
      <c r="C54" s="51" t="s">
        <v>22</v>
      </c>
      <c r="D54" s="52">
        <v>2003.08</v>
      </c>
      <c r="E54" s="51" t="s">
        <v>287</v>
      </c>
      <c r="F54" s="52" t="s">
        <v>298</v>
      </c>
      <c r="G54" s="1" t="s">
        <v>299</v>
      </c>
      <c r="H54" s="67">
        <v>0.32857142857142901</v>
      </c>
      <c r="I54" s="76" t="s">
        <v>300</v>
      </c>
      <c r="J54" s="58"/>
      <c r="K54" s="58"/>
      <c r="L54" s="58"/>
      <c r="M54" s="54">
        <v>31</v>
      </c>
      <c r="N54" s="54">
        <v>31</v>
      </c>
      <c r="O54" s="54">
        <v>0</v>
      </c>
      <c r="P54" s="54">
        <v>0</v>
      </c>
      <c r="Q54" s="88" t="s">
        <v>301</v>
      </c>
    </row>
    <row r="55" spans="1:17" s="59" customFormat="1" ht="18" customHeight="1">
      <c r="A55" s="50">
        <v>50</v>
      </c>
      <c r="B55" s="51" t="s">
        <v>302</v>
      </c>
      <c r="C55" s="51" t="s">
        <v>22</v>
      </c>
      <c r="D55" s="52">
        <v>2003.11</v>
      </c>
      <c r="E55" s="51" t="s">
        <v>287</v>
      </c>
      <c r="F55" s="52" t="s">
        <v>303</v>
      </c>
      <c r="G55" s="1" t="s">
        <v>304</v>
      </c>
      <c r="H55" s="71" t="s">
        <v>305</v>
      </c>
      <c r="I55" s="67">
        <v>4.2857142857143003E-2</v>
      </c>
      <c r="J55" s="58"/>
      <c r="K55" s="58"/>
      <c r="L55" s="58"/>
      <c r="M55" s="54">
        <v>31</v>
      </c>
      <c r="N55" s="54">
        <v>30</v>
      </c>
      <c r="O55" s="54">
        <v>0</v>
      </c>
      <c r="P55" s="54">
        <v>1</v>
      </c>
      <c r="Q55" s="87" t="s">
        <v>306</v>
      </c>
    </row>
    <row r="56" spans="1:17" s="59" customFormat="1" ht="18" customHeight="1">
      <c r="A56" s="50">
        <v>51</v>
      </c>
      <c r="B56" s="51" t="s">
        <v>307</v>
      </c>
      <c r="C56" s="51" t="s">
        <v>22</v>
      </c>
      <c r="D56" s="52">
        <v>2003.03</v>
      </c>
      <c r="E56" s="51" t="s">
        <v>287</v>
      </c>
      <c r="F56" s="52" t="s">
        <v>308</v>
      </c>
      <c r="G56" s="52" t="s">
        <v>28</v>
      </c>
      <c r="H56" s="71" t="s">
        <v>309</v>
      </c>
      <c r="I56" s="71" t="s">
        <v>309</v>
      </c>
      <c r="J56" s="58"/>
      <c r="K56" s="58"/>
      <c r="L56" s="58"/>
      <c r="M56" s="54">
        <v>31</v>
      </c>
      <c r="N56" s="54">
        <v>31</v>
      </c>
      <c r="O56" s="54">
        <v>0</v>
      </c>
      <c r="P56" s="54">
        <v>0</v>
      </c>
      <c r="Q56" s="87" t="s">
        <v>310</v>
      </c>
    </row>
    <row r="57" spans="1:17" s="59" customFormat="1" ht="18" customHeight="1">
      <c r="A57" s="50">
        <v>52</v>
      </c>
      <c r="B57" s="51" t="s">
        <v>311</v>
      </c>
      <c r="C57" s="51" t="s">
        <v>22</v>
      </c>
      <c r="D57" s="52">
        <v>2002.12</v>
      </c>
      <c r="E57" s="51" t="s">
        <v>287</v>
      </c>
      <c r="F57" s="52" t="s">
        <v>312</v>
      </c>
      <c r="G57" s="52" t="s">
        <v>28</v>
      </c>
      <c r="H57" s="67">
        <v>0.157142857142857</v>
      </c>
      <c r="I57" s="76" t="s">
        <v>313</v>
      </c>
      <c r="J57" s="58"/>
      <c r="K57" s="58"/>
      <c r="L57" s="58"/>
      <c r="M57" s="54">
        <v>31</v>
      </c>
      <c r="N57" s="54">
        <v>30</v>
      </c>
      <c r="O57" s="54">
        <v>0</v>
      </c>
      <c r="P57" s="54">
        <v>1</v>
      </c>
      <c r="Q57" s="87" t="s">
        <v>314</v>
      </c>
    </row>
    <row r="58" spans="1:17" s="59" customFormat="1" ht="18" customHeight="1">
      <c r="A58" s="50">
        <v>53</v>
      </c>
      <c r="B58" s="51" t="s">
        <v>315</v>
      </c>
      <c r="C58" s="51" t="s">
        <v>22</v>
      </c>
      <c r="D58" s="52" t="s">
        <v>316</v>
      </c>
      <c r="E58" s="51" t="s">
        <v>317</v>
      </c>
      <c r="F58" s="52" t="s">
        <v>318</v>
      </c>
      <c r="G58" s="52" t="s">
        <v>28</v>
      </c>
      <c r="H58" s="76" t="s">
        <v>319</v>
      </c>
      <c r="I58" s="76" t="s">
        <v>320</v>
      </c>
      <c r="J58" s="58"/>
      <c r="K58" s="58"/>
      <c r="L58" s="58"/>
      <c r="M58" s="54">
        <v>26</v>
      </c>
      <c r="N58" s="54">
        <v>24</v>
      </c>
      <c r="O58" s="54">
        <v>1</v>
      </c>
      <c r="P58" s="54">
        <v>1</v>
      </c>
      <c r="Q58" s="87" t="s">
        <v>321</v>
      </c>
    </row>
    <row r="59" spans="1:17" s="59" customFormat="1" ht="18" customHeight="1">
      <c r="A59" s="50">
        <v>54</v>
      </c>
      <c r="B59" s="51" t="s">
        <v>322</v>
      </c>
      <c r="C59" s="51" t="s">
        <v>22</v>
      </c>
      <c r="D59" s="52">
        <v>2003.08</v>
      </c>
      <c r="E59" s="51" t="s">
        <v>317</v>
      </c>
      <c r="F59" s="52" t="s">
        <v>323</v>
      </c>
      <c r="G59" s="52" t="s">
        <v>28</v>
      </c>
      <c r="H59" s="76" t="s">
        <v>324</v>
      </c>
      <c r="I59" s="76" t="s">
        <v>667</v>
      </c>
      <c r="J59" s="58"/>
      <c r="K59" s="58"/>
      <c r="L59" s="58"/>
      <c r="M59" s="54">
        <v>26</v>
      </c>
      <c r="N59" s="54">
        <v>26</v>
      </c>
      <c r="O59" s="54">
        <v>0</v>
      </c>
      <c r="P59" s="54">
        <v>0</v>
      </c>
      <c r="Q59" s="91" t="s">
        <v>326</v>
      </c>
    </row>
    <row r="60" spans="1:17" s="59" customFormat="1" ht="18" customHeight="1">
      <c r="A60" s="50">
        <v>55</v>
      </c>
      <c r="B60" s="51" t="s">
        <v>327</v>
      </c>
      <c r="C60" s="51" t="s">
        <v>22</v>
      </c>
      <c r="D60" s="52">
        <v>2003.01</v>
      </c>
      <c r="E60" s="51" t="s">
        <v>317</v>
      </c>
      <c r="F60" s="52" t="s">
        <v>65</v>
      </c>
      <c r="G60" s="52" t="s">
        <v>28</v>
      </c>
      <c r="H60" s="67">
        <v>4.7058823529412E-2</v>
      </c>
      <c r="I60" s="76" t="s">
        <v>328</v>
      </c>
      <c r="J60" s="58"/>
      <c r="K60" s="58"/>
      <c r="L60" s="58"/>
      <c r="M60" s="54">
        <v>26</v>
      </c>
      <c r="N60" s="54">
        <v>26</v>
      </c>
      <c r="O60" s="54">
        <v>0</v>
      </c>
      <c r="P60" s="54">
        <v>0</v>
      </c>
      <c r="Q60" s="89" t="s">
        <v>329</v>
      </c>
    </row>
    <row r="61" spans="1:17" s="59" customFormat="1" ht="18" customHeight="1">
      <c r="A61" s="50">
        <v>56</v>
      </c>
      <c r="B61" s="51" t="s">
        <v>330</v>
      </c>
      <c r="C61" s="51" t="s">
        <v>22</v>
      </c>
      <c r="D61" s="52">
        <v>2003.02</v>
      </c>
      <c r="E61" s="51" t="s">
        <v>317</v>
      </c>
      <c r="F61" s="52" t="s">
        <v>65</v>
      </c>
      <c r="G61" s="52" t="s">
        <v>28</v>
      </c>
      <c r="H61" s="67">
        <v>7.0588235294118007E-2</v>
      </c>
      <c r="I61" s="76" t="s">
        <v>331</v>
      </c>
      <c r="J61" s="58"/>
      <c r="K61" s="58"/>
      <c r="L61" s="58"/>
      <c r="M61" s="54">
        <v>26</v>
      </c>
      <c r="N61" s="54">
        <v>26</v>
      </c>
      <c r="O61" s="54">
        <v>0</v>
      </c>
      <c r="P61" s="54">
        <v>0</v>
      </c>
      <c r="Q61" s="89" t="s">
        <v>332</v>
      </c>
    </row>
    <row r="62" spans="1:17" s="59" customFormat="1" ht="18" customHeight="1">
      <c r="A62" s="50">
        <v>57</v>
      </c>
      <c r="B62" s="51" t="s">
        <v>333</v>
      </c>
      <c r="C62" s="51" t="s">
        <v>22</v>
      </c>
      <c r="D62" s="52">
        <v>2003.04</v>
      </c>
      <c r="E62" s="51" t="s">
        <v>317</v>
      </c>
      <c r="F62" s="52" t="s">
        <v>334</v>
      </c>
      <c r="G62" s="52" t="s">
        <v>28</v>
      </c>
      <c r="H62" s="67">
        <v>0.188235294117647</v>
      </c>
      <c r="I62" s="76" t="s">
        <v>335</v>
      </c>
      <c r="J62" s="58"/>
      <c r="K62" s="58"/>
      <c r="L62" s="58"/>
      <c r="M62" s="54">
        <v>26</v>
      </c>
      <c r="N62" s="54">
        <v>26</v>
      </c>
      <c r="O62" s="54">
        <v>0</v>
      </c>
      <c r="P62" s="54">
        <v>0</v>
      </c>
      <c r="Q62" s="87" t="s">
        <v>336</v>
      </c>
    </row>
    <row r="63" spans="1:17" s="59" customFormat="1" ht="18" customHeight="1">
      <c r="A63" s="50">
        <v>58</v>
      </c>
      <c r="B63" s="69" t="s">
        <v>337</v>
      </c>
      <c r="C63" s="69" t="s">
        <v>22</v>
      </c>
      <c r="D63" s="70" t="s">
        <v>139</v>
      </c>
      <c r="E63" s="69" t="s">
        <v>338</v>
      </c>
      <c r="F63" s="52" t="s">
        <v>339</v>
      </c>
      <c r="G63" s="52" t="s">
        <v>28</v>
      </c>
      <c r="H63" s="71" t="s">
        <v>340</v>
      </c>
      <c r="I63" s="76" t="s">
        <v>341</v>
      </c>
      <c r="J63" s="58"/>
      <c r="K63" s="58"/>
      <c r="L63" s="58"/>
      <c r="M63" s="54">
        <v>24</v>
      </c>
      <c r="N63" s="54">
        <v>24</v>
      </c>
      <c r="O63" s="54">
        <v>0</v>
      </c>
      <c r="P63" s="54">
        <v>0</v>
      </c>
      <c r="Q63" s="88" t="s">
        <v>180</v>
      </c>
    </row>
    <row r="64" spans="1:17" s="59" customFormat="1" ht="18" customHeight="1">
      <c r="A64" s="50">
        <v>59</v>
      </c>
      <c r="B64" s="51" t="s">
        <v>342</v>
      </c>
      <c r="C64" s="51" t="s">
        <v>22</v>
      </c>
      <c r="D64" s="52" t="s">
        <v>186</v>
      </c>
      <c r="E64" s="51" t="s">
        <v>338</v>
      </c>
      <c r="F64" s="52" t="s">
        <v>343</v>
      </c>
      <c r="G64" s="1" t="s">
        <v>344</v>
      </c>
      <c r="H64" s="76" t="s">
        <v>345</v>
      </c>
      <c r="I64" s="76" t="s">
        <v>346</v>
      </c>
      <c r="J64" s="58"/>
      <c r="K64" s="58"/>
      <c r="L64" s="58"/>
      <c r="M64" s="54">
        <v>24</v>
      </c>
      <c r="N64" s="54">
        <v>24</v>
      </c>
      <c r="O64" s="54">
        <v>0</v>
      </c>
      <c r="P64" s="54">
        <v>0</v>
      </c>
      <c r="Q64" s="87" t="s">
        <v>347</v>
      </c>
    </row>
    <row r="65" spans="1:17" s="59" customFormat="1" ht="18" customHeight="1">
      <c r="A65" s="50">
        <v>60</v>
      </c>
      <c r="B65" s="51" t="s">
        <v>348</v>
      </c>
      <c r="C65" s="51" t="s">
        <v>27</v>
      </c>
      <c r="D65" s="52" t="s">
        <v>131</v>
      </c>
      <c r="E65" s="51" t="s">
        <v>338</v>
      </c>
      <c r="F65" s="52" t="s">
        <v>349</v>
      </c>
      <c r="G65" s="1" t="s">
        <v>231</v>
      </c>
      <c r="H65" s="76" t="s">
        <v>350</v>
      </c>
      <c r="I65" s="76" t="s">
        <v>351</v>
      </c>
      <c r="J65" s="58"/>
      <c r="K65" s="58"/>
      <c r="L65" s="58"/>
      <c r="M65" s="54">
        <v>24</v>
      </c>
      <c r="N65" s="54">
        <v>24</v>
      </c>
      <c r="O65" s="54">
        <v>0</v>
      </c>
      <c r="P65" s="54">
        <v>0</v>
      </c>
      <c r="Q65" s="88" t="s">
        <v>352</v>
      </c>
    </row>
    <row r="66" spans="1:17" s="59" customFormat="1" ht="18" customHeight="1">
      <c r="A66" s="50">
        <v>61</v>
      </c>
      <c r="B66" s="51" t="s">
        <v>353</v>
      </c>
      <c r="C66" s="51" t="s">
        <v>22</v>
      </c>
      <c r="D66" s="52">
        <v>2003.03</v>
      </c>
      <c r="E66" s="51" t="s">
        <v>354</v>
      </c>
      <c r="F66" s="52" t="s">
        <v>355</v>
      </c>
      <c r="G66" s="1" t="s">
        <v>28</v>
      </c>
      <c r="H66" s="76" t="s">
        <v>356</v>
      </c>
      <c r="I66" s="76" t="s">
        <v>357</v>
      </c>
      <c r="J66" s="58"/>
      <c r="K66" s="58"/>
      <c r="L66" s="58"/>
      <c r="M66" s="54">
        <v>22</v>
      </c>
      <c r="N66" s="54">
        <v>22</v>
      </c>
      <c r="O66" s="54">
        <v>0</v>
      </c>
      <c r="P66" s="54">
        <v>0</v>
      </c>
      <c r="Q66" s="88" t="s">
        <v>358</v>
      </c>
    </row>
    <row r="67" spans="1:17" s="59" customFormat="1" ht="18" customHeight="1">
      <c r="A67" s="50">
        <v>62</v>
      </c>
      <c r="B67" s="51" t="s">
        <v>359</v>
      </c>
      <c r="C67" s="51" t="s">
        <v>27</v>
      </c>
      <c r="D67" s="52" t="s">
        <v>270</v>
      </c>
      <c r="E67" s="51" t="s">
        <v>354</v>
      </c>
      <c r="F67" s="52" t="s">
        <v>360</v>
      </c>
      <c r="G67" s="52" t="s">
        <v>28</v>
      </c>
      <c r="H67" s="76" t="s">
        <v>361</v>
      </c>
      <c r="I67" s="76" t="s">
        <v>325</v>
      </c>
      <c r="J67" s="58"/>
      <c r="K67" s="58"/>
      <c r="L67" s="58"/>
      <c r="M67" s="54">
        <v>22</v>
      </c>
      <c r="N67" s="54">
        <v>22</v>
      </c>
      <c r="O67" s="54">
        <v>0</v>
      </c>
      <c r="P67" s="54">
        <v>0</v>
      </c>
      <c r="Q67" s="87" t="s">
        <v>362</v>
      </c>
    </row>
    <row r="68" spans="1:17" s="59" customFormat="1" ht="18" customHeight="1">
      <c r="A68" s="50">
        <v>63</v>
      </c>
      <c r="B68" s="51" t="s">
        <v>363</v>
      </c>
      <c r="C68" s="51" t="s">
        <v>22</v>
      </c>
      <c r="D68" s="52">
        <v>2003.03</v>
      </c>
      <c r="E68" s="51" t="s">
        <v>668</v>
      </c>
      <c r="F68" s="52" t="s">
        <v>364</v>
      </c>
      <c r="G68" s="52" t="s">
        <v>179</v>
      </c>
      <c r="H68" s="76" t="s">
        <v>365</v>
      </c>
      <c r="I68" s="76" t="s">
        <v>366</v>
      </c>
      <c r="J68" s="58"/>
      <c r="K68" s="58"/>
      <c r="L68" s="58"/>
      <c r="M68" s="54">
        <v>24</v>
      </c>
      <c r="N68" s="54">
        <v>24</v>
      </c>
      <c r="O68" s="54">
        <v>0</v>
      </c>
      <c r="P68" s="54">
        <v>0</v>
      </c>
      <c r="Q68" s="88" t="s">
        <v>180</v>
      </c>
    </row>
    <row r="69" spans="1:17" s="59" customFormat="1" ht="18" customHeight="1">
      <c r="A69" s="50">
        <v>64</v>
      </c>
      <c r="B69" s="51" t="s">
        <v>367</v>
      </c>
      <c r="C69" s="51" t="s">
        <v>22</v>
      </c>
      <c r="D69" s="52">
        <v>2003.12</v>
      </c>
      <c r="E69" s="51" t="s">
        <v>668</v>
      </c>
      <c r="F69" s="52" t="s">
        <v>343</v>
      </c>
      <c r="G69" s="52" t="s">
        <v>28</v>
      </c>
      <c r="H69" s="76" t="s">
        <v>368</v>
      </c>
      <c r="I69" s="76" t="s">
        <v>369</v>
      </c>
      <c r="J69" s="58"/>
      <c r="K69" s="58"/>
      <c r="L69" s="58"/>
      <c r="M69" s="54">
        <v>24</v>
      </c>
      <c r="N69" s="54">
        <v>24</v>
      </c>
      <c r="O69" s="54">
        <v>0</v>
      </c>
      <c r="P69" s="54">
        <v>0</v>
      </c>
      <c r="Q69" s="87" t="s">
        <v>370</v>
      </c>
    </row>
    <row r="70" spans="1:17" s="59" customFormat="1" ht="18" customHeight="1">
      <c r="A70" s="50">
        <v>65</v>
      </c>
      <c r="B70" s="51" t="s">
        <v>371</v>
      </c>
      <c r="C70" s="51" t="s">
        <v>22</v>
      </c>
      <c r="D70" s="52" t="s">
        <v>207</v>
      </c>
      <c r="E70" s="51" t="s">
        <v>668</v>
      </c>
      <c r="F70" s="52" t="s">
        <v>372</v>
      </c>
      <c r="G70" s="52" t="s">
        <v>28</v>
      </c>
      <c r="H70" s="76" t="s">
        <v>373</v>
      </c>
      <c r="I70" s="76" t="s">
        <v>374</v>
      </c>
      <c r="J70" s="58"/>
      <c r="K70" s="58"/>
      <c r="L70" s="58"/>
      <c r="M70" s="54">
        <v>24</v>
      </c>
      <c r="N70" s="54">
        <v>24</v>
      </c>
      <c r="O70" s="54">
        <v>0</v>
      </c>
      <c r="P70" s="54">
        <v>0</v>
      </c>
      <c r="Q70" s="87" t="s">
        <v>375</v>
      </c>
    </row>
    <row r="71" spans="1:17" s="24" customFormat="1" ht="24.75" customHeight="1">
      <c r="A71" s="50">
        <v>66</v>
      </c>
      <c r="B71" s="9" t="s">
        <v>376</v>
      </c>
      <c r="C71" s="9" t="s">
        <v>27</v>
      </c>
      <c r="D71" s="17" t="s">
        <v>377</v>
      </c>
      <c r="E71" s="9" t="s">
        <v>378</v>
      </c>
      <c r="F71" s="18" t="s">
        <v>379</v>
      </c>
      <c r="G71" s="9" t="s">
        <v>380</v>
      </c>
      <c r="H71" s="9" t="s">
        <v>648</v>
      </c>
      <c r="I71" s="8"/>
      <c r="J71" s="9"/>
      <c r="K71" s="9"/>
      <c r="L71" s="9"/>
      <c r="M71" s="9">
        <v>26</v>
      </c>
      <c r="N71" s="9">
        <v>23</v>
      </c>
      <c r="O71" s="9">
        <v>0</v>
      </c>
      <c r="P71" s="9">
        <v>3</v>
      </c>
      <c r="Q71" s="85" t="s">
        <v>381</v>
      </c>
    </row>
    <row r="72" spans="1:17" s="24" customFormat="1" ht="24.75" customHeight="1">
      <c r="A72" s="50">
        <v>67</v>
      </c>
      <c r="B72" s="9" t="s">
        <v>382</v>
      </c>
      <c r="C72" s="9" t="s">
        <v>27</v>
      </c>
      <c r="D72" s="17" t="s">
        <v>383</v>
      </c>
      <c r="E72" s="9" t="s">
        <v>384</v>
      </c>
      <c r="F72" s="18" t="s">
        <v>631</v>
      </c>
      <c r="G72" s="9" t="s">
        <v>78</v>
      </c>
      <c r="H72" s="9" t="s">
        <v>385</v>
      </c>
      <c r="I72" s="8"/>
      <c r="J72" s="9"/>
      <c r="K72" s="9"/>
      <c r="L72" s="9"/>
      <c r="M72" s="9">
        <v>27</v>
      </c>
      <c r="N72" s="9">
        <v>25</v>
      </c>
      <c r="O72" s="9">
        <v>0</v>
      </c>
      <c r="P72" s="9">
        <v>2</v>
      </c>
      <c r="Q72" s="85" t="s">
        <v>386</v>
      </c>
    </row>
    <row r="73" spans="1:17" s="24" customFormat="1" ht="23.25" customHeight="1">
      <c r="A73" s="50">
        <v>68</v>
      </c>
      <c r="B73" s="9" t="s">
        <v>387</v>
      </c>
      <c r="C73" s="9" t="s">
        <v>22</v>
      </c>
      <c r="D73" s="17" t="s">
        <v>388</v>
      </c>
      <c r="E73" s="9" t="s">
        <v>384</v>
      </c>
      <c r="F73" s="18">
        <v>44887</v>
      </c>
      <c r="G73" s="9" t="s">
        <v>389</v>
      </c>
      <c r="H73" s="9" t="s">
        <v>390</v>
      </c>
      <c r="I73" s="8"/>
      <c r="J73" s="9"/>
      <c r="K73" s="9"/>
      <c r="L73" s="9"/>
      <c r="M73" s="9">
        <v>27</v>
      </c>
      <c r="N73" s="9">
        <v>27</v>
      </c>
      <c r="O73" s="9">
        <v>0</v>
      </c>
      <c r="P73" s="9">
        <v>0</v>
      </c>
      <c r="Q73" s="86" t="s">
        <v>391</v>
      </c>
    </row>
    <row r="74" spans="1:17" s="24" customFormat="1" ht="18" customHeight="1">
      <c r="A74" s="50">
        <v>69</v>
      </c>
      <c r="B74" s="9" t="s">
        <v>392</v>
      </c>
      <c r="C74" s="9" t="s">
        <v>27</v>
      </c>
      <c r="D74" s="17" t="s">
        <v>393</v>
      </c>
      <c r="E74" s="9" t="s">
        <v>394</v>
      </c>
      <c r="F74" s="18">
        <v>44845</v>
      </c>
      <c r="G74" s="9" t="s">
        <v>133</v>
      </c>
      <c r="H74" s="9" t="s">
        <v>395</v>
      </c>
      <c r="I74" s="8"/>
      <c r="J74" s="9"/>
      <c r="K74" s="9"/>
      <c r="L74" s="9"/>
      <c r="M74" s="9">
        <v>32</v>
      </c>
      <c r="N74" s="9">
        <v>32</v>
      </c>
      <c r="O74" s="9">
        <v>0</v>
      </c>
      <c r="P74" s="9">
        <v>0</v>
      </c>
      <c r="Q74" s="85" t="s">
        <v>396</v>
      </c>
    </row>
    <row r="75" spans="1:17" s="24" customFormat="1" ht="18" customHeight="1">
      <c r="A75" s="50">
        <v>70</v>
      </c>
      <c r="B75" s="9" t="s">
        <v>397</v>
      </c>
      <c r="C75" s="9" t="s">
        <v>22</v>
      </c>
      <c r="D75" s="17">
        <v>2004.03</v>
      </c>
      <c r="E75" s="9" t="s">
        <v>394</v>
      </c>
      <c r="F75" s="18">
        <v>44844</v>
      </c>
      <c r="G75" s="9" t="s">
        <v>398</v>
      </c>
      <c r="H75" s="9" t="s">
        <v>399</v>
      </c>
      <c r="I75" s="8"/>
      <c r="J75" s="9"/>
      <c r="K75" s="9"/>
      <c r="L75" s="9"/>
      <c r="M75" s="9">
        <v>32</v>
      </c>
      <c r="N75" s="9">
        <v>31</v>
      </c>
      <c r="O75" s="9">
        <v>0</v>
      </c>
      <c r="P75" s="9">
        <v>1</v>
      </c>
      <c r="Q75" s="85" t="s">
        <v>400</v>
      </c>
    </row>
    <row r="76" spans="1:17" s="24" customFormat="1" ht="18" customHeight="1">
      <c r="A76" s="50">
        <v>71</v>
      </c>
      <c r="B76" s="9" t="s">
        <v>401</v>
      </c>
      <c r="C76" s="9" t="s">
        <v>27</v>
      </c>
      <c r="D76" s="17" t="s">
        <v>383</v>
      </c>
      <c r="E76" s="9" t="s">
        <v>394</v>
      </c>
      <c r="F76" s="18" t="s">
        <v>646</v>
      </c>
      <c r="G76" s="9" t="s">
        <v>247</v>
      </c>
      <c r="H76" s="9" t="s">
        <v>402</v>
      </c>
      <c r="I76" s="8"/>
      <c r="J76" s="9"/>
      <c r="K76" s="9"/>
      <c r="L76" s="9"/>
      <c r="M76" s="9">
        <v>32</v>
      </c>
      <c r="N76" s="9">
        <v>31</v>
      </c>
      <c r="O76" s="9">
        <v>0</v>
      </c>
      <c r="P76" s="9">
        <v>1</v>
      </c>
      <c r="Q76" s="85" t="s">
        <v>403</v>
      </c>
    </row>
    <row r="77" spans="1:17" s="29" customFormat="1" ht="18" customHeight="1">
      <c r="A77" s="50">
        <v>72</v>
      </c>
      <c r="B77" s="9" t="s">
        <v>404</v>
      </c>
      <c r="C77" s="9" t="s">
        <v>27</v>
      </c>
      <c r="D77" s="17" t="s">
        <v>405</v>
      </c>
      <c r="E77" s="9" t="s">
        <v>394</v>
      </c>
      <c r="F77" s="18">
        <v>44851</v>
      </c>
      <c r="G77" s="9" t="s">
        <v>227</v>
      </c>
      <c r="H77" s="9" t="s">
        <v>406</v>
      </c>
      <c r="I77" s="6"/>
      <c r="J77" s="9"/>
      <c r="K77" s="9"/>
      <c r="L77" s="9"/>
      <c r="M77" s="9">
        <v>32</v>
      </c>
      <c r="N77" s="9">
        <v>25</v>
      </c>
      <c r="O77" s="9">
        <v>1</v>
      </c>
      <c r="P77" s="9">
        <v>6</v>
      </c>
      <c r="Q77" s="86" t="s">
        <v>407</v>
      </c>
    </row>
    <row r="78" spans="1:17" s="24" customFormat="1" ht="18" customHeight="1">
      <c r="A78" s="50">
        <v>73</v>
      </c>
      <c r="B78" s="9" t="s">
        <v>408</v>
      </c>
      <c r="C78" s="9" t="s">
        <v>22</v>
      </c>
      <c r="D78" s="17" t="s">
        <v>409</v>
      </c>
      <c r="E78" s="9" t="s">
        <v>410</v>
      </c>
      <c r="F78" s="18">
        <v>44844</v>
      </c>
      <c r="G78" s="9" t="s">
        <v>227</v>
      </c>
      <c r="H78" s="9" t="s">
        <v>411</v>
      </c>
      <c r="I78" s="8"/>
      <c r="J78" s="9"/>
      <c r="K78" s="9"/>
      <c r="L78" s="9"/>
      <c r="M78" s="9">
        <v>27</v>
      </c>
      <c r="N78" s="9">
        <v>27</v>
      </c>
      <c r="O78" s="9">
        <v>0</v>
      </c>
      <c r="P78" s="9">
        <v>0</v>
      </c>
      <c r="Q78" s="86" t="s">
        <v>412</v>
      </c>
    </row>
    <row r="79" spans="1:17" s="24" customFormat="1" ht="18" customHeight="1">
      <c r="A79" s="50">
        <v>74</v>
      </c>
      <c r="B79" s="9" t="s">
        <v>413</v>
      </c>
      <c r="C79" s="9" t="s">
        <v>22</v>
      </c>
      <c r="D79" s="17" t="s">
        <v>377</v>
      </c>
      <c r="E79" s="9" t="s">
        <v>410</v>
      </c>
      <c r="F79" s="18" t="s">
        <v>630</v>
      </c>
      <c r="G79" s="9" t="s">
        <v>78</v>
      </c>
      <c r="H79" s="9" t="s">
        <v>414</v>
      </c>
      <c r="I79" s="8"/>
      <c r="J79" s="9"/>
      <c r="K79" s="9"/>
      <c r="L79" s="9"/>
      <c r="M79" s="9">
        <v>27</v>
      </c>
      <c r="N79" s="9">
        <v>26</v>
      </c>
      <c r="O79" s="9">
        <v>1</v>
      </c>
      <c r="P79" s="9">
        <v>0</v>
      </c>
      <c r="Q79" s="86" t="s">
        <v>415</v>
      </c>
    </row>
    <row r="80" spans="1:17" s="24" customFormat="1" ht="18" customHeight="1">
      <c r="A80" s="50">
        <v>75</v>
      </c>
      <c r="B80" s="9" t="s">
        <v>416</v>
      </c>
      <c r="C80" s="9" t="s">
        <v>27</v>
      </c>
      <c r="D80" s="17" t="s">
        <v>622</v>
      </c>
      <c r="E80" s="9" t="s">
        <v>417</v>
      </c>
      <c r="F80" s="18" t="s">
        <v>633</v>
      </c>
      <c r="G80" s="9" t="s">
        <v>227</v>
      </c>
      <c r="H80" s="9" t="s">
        <v>418</v>
      </c>
      <c r="I80" s="8"/>
      <c r="J80" s="9"/>
      <c r="K80" s="9"/>
      <c r="L80" s="9"/>
      <c r="M80" s="9">
        <v>22</v>
      </c>
      <c r="N80" s="9">
        <v>22</v>
      </c>
      <c r="O80" s="9">
        <v>0</v>
      </c>
      <c r="P80" s="9">
        <v>0</v>
      </c>
      <c r="Q80" s="86" t="s">
        <v>419</v>
      </c>
    </row>
    <row r="81" spans="1:17" s="24" customFormat="1" ht="18" customHeight="1">
      <c r="A81" s="50">
        <v>76</v>
      </c>
      <c r="B81" s="9" t="s">
        <v>420</v>
      </c>
      <c r="C81" s="9" t="s">
        <v>27</v>
      </c>
      <c r="D81" s="17" t="s">
        <v>421</v>
      </c>
      <c r="E81" s="9" t="s">
        <v>417</v>
      </c>
      <c r="F81" s="18">
        <v>44844</v>
      </c>
      <c r="G81" s="9" t="s">
        <v>78</v>
      </c>
      <c r="H81" s="9" t="s">
        <v>422</v>
      </c>
      <c r="I81" s="8"/>
      <c r="J81" s="9"/>
      <c r="K81" s="9"/>
      <c r="L81" s="9" t="s">
        <v>621</v>
      </c>
      <c r="M81" s="9">
        <v>22</v>
      </c>
      <c r="N81" s="9">
        <v>22</v>
      </c>
      <c r="O81" s="9">
        <v>0</v>
      </c>
      <c r="P81" s="9">
        <v>0</v>
      </c>
      <c r="Q81" s="85" t="s">
        <v>423</v>
      </c>
    </row>
    <row r="82" spans="1:17" s="24" customFormat="1" ht="18" customHeight="1">
      <c r="A82" s="50">
        <v>77</v>
      </c>
      <c r="B82" s="9" t="s">
        <v>424</v>
      </c>
      <c r="C82" s="9" t="s">
        <v>22</v>
      </c>
      <c r="D82" s="17" t="s">
        <v>622</v>
      </c>
      <c r="E82" s="9" t="s">
        <v>425</v>
      </c>
      <c r="F82" s="18" t="s">
        <v>645</v>
      </c>
      <c r="G82" s="9" t="s">
        <v>227</v>
      </c>
      <c r="H82" s="9" t="s">
        <v>426</v>
      </c>
      <c r="I82" s="8"/>
      <c r="J82" s="9"/>
      <c r="K82" s="9"/>
      <c r="L82" s="9"/>
      <c r="M82" s="9">
        <v>23</v>
      </c>
      <c r="N82" s="9">
        <v>23</v>
      </c>
      <c r="O82" s="9">
        <v>0</v>
      </c>
      <c r="P82" s="9">
        <v>0</v>
      </c>
      <c r="Q82" s="85" t="s">
        <v>427</v>
      </c>
    </row>
    <row r="83" spans="1:17" s="24" customFormat="1" ht="18" customHeight="1">
      <c r="A83" s="50">
        <v>78</v>
      </c>
      <c r="B83" s="9" t="s">
        <v>428</v>
      </c>
      <c r="C83" s="9" t="s">
        <v>22</v>
      </c>
      <c r="D83" s="17" t="s">
        <v>429</v>
      </c>
      <c r="E83" s="9" t="s">
        <v>425</v>
      </c>
      <c r="F83" s="18">
        <v>44881</v>
      </c>
      <c r="G83" s="9" t="s">
        <v>28</v>
      </c>
      <c r="H83" s="30" t="s">
        <v>430</v>
      </c>
      <c r="I83" s="8"/>
      <c r="J83" s="9"/>
      <c r="K83" s="9"/>
      <c r="L83" s="9"/>
      <c r="M83" s="9">
        <v>22</v>
      </c>
      <c r="N83" s="9">
        <v>22</v>
      </c>
      <c r="O83" s="9">
        <v>0</v>
      </c>
      <c r="P83" s="9">
        <v>0</v>
      </c>
      <c r="Q83" s="85" t="s">
        <v>431</v>
      </c>
    </row>
    <row r="84" spans="1:17" s="24" customFormat="1" ht="18" customHeight="1">
      <c r="A84" s="50">
        <v>79</v>
      </c>
      <c r="B84" s="9" t="s">
        <v>432</v>
      </c>
      <c r="C84" s="9" t="s">
        <v>22</v>
      </c>
      <c r="D84" s="17" t="s">
        <v>433</v>
      </c>
      <c r="E84" s="9" t="s">
        <v>434</v>
      </c>
      <c r="F84" s="18">
        <v>44849</v>
      </c>
      <c r="G84" s="9" t="s">
        <v>227</v>
      </c>
      <c r="H84" s="9" t="s">
        <v>435</v>
      </c>
      <c r="I84" s="8"/>
      <c r="J84" s="9"/>
      <c r="K84" s="9"/>
      <c r="L84" s="9"/>
      <c r="M84" s="9">
        <v>24</v>
      </c>
      <c r="N84" s="9">
        <v>24</v>
      </c>
      <c r="O84" s="9">
        <v>0</v>
      </c>
      <c r="P84" s="9">
        <v>0</v>
      </c>
      <c r="Q84" s="85" t="s">
        <v>436</v>
      </c>
    </row>
    <row r="85" spans="1:17" s="24" customFormat="1" ht="18" customHeight="1">
      <c r="A85" s="50">
        <v>80</v>
      </c>
      <c r="B85" s="9" t="s">
        <v>437</v>
      </c>
      <c r="C85" s="9" t="s">
        <v>27</v>
      </c>
      <c r="D85" s="17" t="s">
        <v>88</v>
      </c>
      <c r="E85" s="9" t="s">
        <v>434</v>
      </c>
      <c r="F85" s="18" t="s">
        <v>644</v>
      </c>
      <c r="G85" s="9" t="s">
        <v>577</v>
      </c>
      <c r="H85" s="9" t="s">
        <v>438</v>
      </c>
      <c r="I85" s="8"/>
      <c r="J85" s="9"/>
      <c r="K85" s="9"/>
      <c r="L85" s="9"/>
      <c r="M85" s="9">
        <v>24</v>
      </c>
      <c r="N85" s="9">
        <v>24</v>
      </c>
      <c r="O85" s="9">
        <v>0</v>
      </c>
      <c r="P85" s="9">
        <v>0</v>
      </c>
      <c r="Q85" s="85" t="s">
        <v>439</v>
      </c>
    </row>
    <row r="86" spans="1:17" s="24" customFormat="1" ht="18" customHeight="1">
      <c r="A86" s="50">
        <v>81</v>
      </c>
      <c r="B86" s="9" t="s">
        <v>440</v>
      </c>
      <c r="C86" s="9" t="s">
        <v>27</v>
      </c>
      <c r="D86" s="17" t="s">
        <v>441</v>
      </c>
      <c r="E86" s="9" t="s">
        <v>434</v>
      </c>
      <c r="F86" s="18" t="s">
        <v>643</v>
      </c>
      <c r="G86" s="9" t="s">
        <v>28</v>
      </c>
      <c r="H86" s="9" t="s">
        <v>442</v>
      </c>
      <c r="I86" s="8"/>
      <c r="J86" s="9"/>
      <c r="K86" s="9"/>
      <c r="L86" s="9"/>
      <c r="M86" s="9">
        <v>24</v>
      </c>
      <c r="N86" s="9">
        <v>24</v>
      </c>
      <c r="O86" s="9">
        <v>0</v>
      </c>
      <c r="P86" s="9">
        <v>0</v>
      </c>
      <c r="Q86" s="85" t="s">
        <v>443</v>
      </c>
    </row>
    <row r="87" spans="1:17" s="24" customFormat="1" ht="18" customHeight="1">
      <c r="A87" s="50">
        <v>82</v>
      </c>
      <c r="B87" s="9" t="s">
        <v>444</v>
      </c>
      <c r="C87" s="9" t="s">
        <v>22</v>
      </c>
      <c r="D87" s="17" t="s">
        <v>383</v>
      </c>
      <c r="E87" s="9" t="s">
        <v>445</v>
      </c>
      <c r="F87" s="18" t="s">
        <v>642</v>
      </c>
      <c r="G87" s="9" t="s">
        <v>78</v>
      </c>
      <c r="H87" s="9" t="s">
        <v>446</v>
      </c>
      <c r="I87" s="8"/>
      <c r="J87" s="9"/>
      <c r="K87" s="9"/>
      <c r="L87" s="9"/>
      <c r="M87" s="9">
        <v>36</v>
      </c>
      <c r="N87" s="9">
        <v>33</v>
      </c>
      <c r="O87" s="9">
        <v>0</v>
      </c>
      <c r="P87" s="9">
        <v>3</v>
      </c>
      <c r="Q87" s="85" t="s">
        <v>447</v>
      </c>
    </row>
    <row r="88" spans="1:17" s="24" customFormat="1" ht="18" customHeight="1">
      <c r="A88" s="50">
        <v>83</v>
      </c>
      <c r="B88" s="9" t="s">
        <v>448</v>
      </c>
      <c r="C88" s="9" t="s">
        <v>22</v>
      </c>
      <c r="D88" s="17">
        <v>2004.11</v>
      </c>
      <c r="E88" s="9" t="s">
        <v>445</v>
      </c>
      <c r="F88" s="18" t="s">
        <v>641</v>
      </c>
      <c r="G88" s="9" t="s">
        <v>227</v>
      </c>
      <c r="H88" s="9" t="s">
        <v>449</v>
      </c>
      <c r="I88" s="8"/>
      <c r="J88" s="9"/>
      <c r="K88" s="9"/>
      <c r="L88" s="9"/>
      <c r="M88" s="9">
        <v>26</v>
      </c>
      <c r="N88" s="9">
        <v>26</v>
      </c>
      <c r="O88" s="9">
        <v>0</v>
      </c>
      <c r="P88" s="9">
        <v>0</v>
      </c>
      <c r="Q88" s="85" t="s">
        <v>450</v>
      </c>
    </row>
    <row r="89" spans="1:17" s="24" customFormat="1" ht="18" customHeight="1">
      <c r="A89" s="50">
        <v>84</v>
      </c>
      <c r="B89" s="9" t="s">
        <v>451</v>
      </c>
      <c r="C89" s="9" t="s">
        <v>27</v>
      </c>
      <c r="D89" s="17">
        <v>2004.01</v>
      </c>
      <c r="E89" s="9" t="s">
        <v>452</v>
      </c>
      <c r="F89" s="18" t="s">
        <v>640</v>
      </c>
      <c r="G89" s="9" t="s">
        <v>389</v>
      </c>
      <c r="H89" s="9" t="s">
        <v>453</v>
      </c>
      <c r="I89" s="8"/>
      <c r="J89" s="9"/>
      <c r="K89" s="9"/>
      <c r="L89" s="9"/>
      <c r="M89" s="9">
        <v>27</v>
      </c>
      <c r="N89" s="9">
        <v>26</v>
      </c>
      <c r="O89" s="9">
        <v>0</v>
      </c>
      <c r="P89" s="9">
        <v>1</v>
      </c>
      <c r="Q89" s="85" t="s">
        <v>454</v>
      </c>
    </row>
    <row r="90" spans="1:17" s="24" customFormat="1" ht="18" customHeight="1">
      <c r="A90" s="50">
        <v>85</v>
      </c>
      <c r="B90" s="9" t="s">
        <v>455</v>
      </c>
      <c r="C90" s="9" t="s">
        <v>27</v>
      </c>
      <c r="D90" s="17">
        <v>2004.11</v>
      </c>
      <c r="E90" s="9" t="s">
        <v>452</v>
      </c>
      <c r="F90" s="18" t="s">
        <v>618</v>
      </c>
      <c r="G90" s="9" t="s">
        <v>380</v>
      </c>
      <c r="H90" s="9" t="s">
        <v>456</v>
      </c>
      <c r="I90" s="8"/>
      <c r="J90" s="9"/>
      <c r="K90" s="9"/>
      <c r="L90" s="9"/>
      <c r="M90" s="9">
        <v>27</v>
      </c>
      <c r="N90" s="9">
        <v>25</v>
      </c>
      <c r="O90" s="9">
        <v>0</v>
      </c>
      <c r="P90" s="9">
        <v>2</v>
      </c>
      <c r="Q90" s="85" t="s">
        <v>457</v>
      </c>
    </row>
    <row r="91" spans="1:17" s="24" customFormat="1" ht="18" customHeight="1">
      <c r="A91" s="50">
        <v>86</v>
      </c>
      <c r="B91" s="9" t="s">
        <v>458</v>
      </c>
      <c r="C91" s="9" t="s">
        <v>22</v>
      </c>
      <c r="D91" s="17" t="s">
        <v>459</v>
      </c>
      <c r="E91" s="9" t="s">
        <v>452</v>
      </c>
      <c r="F91" s="18">
        <v>44856</v>
      </c>
      <c r="G91" s="9" t="s">
        <v>28</v>
      </c>
      <c r="H91" s="9" t="s">
        <v>460</v>
      </c>
      <c r="I91" s="8"/>
      <c r="J91" s="9"/>
      <c r="K91" s="9"/>
      <c r="L91" s="9"/>
      <c r="M91" s="9">
        <v>27</v>
      </c>
      <c r="N91" s="9">
        <v>25</v>
      </c>
      <c r="O91" s="9">
        <v>0</v>
      </c>
      <c r="P91" s="9">
        <v>2</v>
      </c>
      <c r="Q91" s="85" t="s">
        <v>461</v>
      </c>
    </row>
    <row r="92" spans="1:17" s="24" customFormat="1" ht="18" customHeight="1">
      <c r="A92" s="50">
        <v>87</v>
      </c>
      <c r="B92" s="17" t="s">
        <v>462</v>
      </c>
      <c r="C92" s="9" t="s">
        <v>27</v>
      </c>
      <c r="D92" s="17" t="s">
        <v>207</v>
      </c>
      <c r="E92" s="9" t="s">
        <v>463</v>
      </c>
      <c r="F92" s="18">
        <v>44859</v>
      </c>
      <c r="G92" s="9" t="s">
        <v>78</v>
      </c>
      <c r="H92" s="9" t="s">
        <v>464</v>
      </c>
      <c r="I92" s="8"/>
      <c r="J92" s="9"/>
      <c r="K92" s="9"/>
      <c r="L92" s="9"/>
      <c r="M92" s="9">
        <v>31</v>
      </c>
      <c r="N92" s="9">
        <v>30</v>
      </c>
      <c r="O92" s="9">
        <v>0</v>
      </c>
      <c r="P92" s="9">
        <v>1</v>
      </c>
      <c r="Q92" s="85" t="s">
        <v>465</v>
      </c>
    </row>
    <row r="93" spans="1:17" s="24" customFormat="1" ht="18" customHeight="1">
      <c r="A93" s="50">
        <v>88</v>
      </c>
      <c r="B93" s="17" t="s">
        <v>466</v>
      </c>
      <c r="C93" s="9" t="s">
        <v>22</v>
      </c>
      <c r="D93" s="17">
        <v>2003.11</v>
      </c>
      <c r="E93" s="9" t="s">
        <v>463</v>
      </c>
      <c r="F93" s="18" t="s">
        <v>246</v>
      </c>
      <c r="G93" s="9" t="s">
        <v>227</v>
      </c>
      <c r="H93" s="9" t="s">
        <v>467</v>
      </c>
      <c r="I93" s="8"/>
      <c r="J93" s="9"/>
      <c r="K93" s="9"/>
      <c r="L93" s="9"/>
      <c r="M93" s="9">
        <v>31</v>
      </c>
      <c r="N93" s="9">
        <v>29</v>
      </c>
      <c r="O93" s="9">
        <v>0</v>
      </c>
      <c r="P93" s="9">
        <v>2</v>
      </c>
      <c r="Q93" s="85" t="s">
        <v>468</v>
      </c>
    </row>
    <row r="94" spans="1:17" s="24" customFormat="1" ht="18" customHeight="1">
      <c r="A94" s="50">
        <v>89</v>
      </c>
      <c r="B94" s="17" t="s">
        <v>469</v>
      </c>
      <c r="C94" s="9" t="s">
        <v>22</v>
      </c>
      <c r="D94" s="17" t="s">
        <v>470</v>
      </c>
      <c r="E94" s="9" t="s">
        <v>471</v>
      </c>
      <c r="F94" s="18" t="s">
        <v>639</v>
      </c>
      <c r="G94" s="9" t="s">
        <v>227</v>
      </c>
      <c r="H94" s="9" t="s">
        <v>472</v>
      </c>
      <c r="I94" s="8"/>
      <c r="J94" s="9"/>
      <c r="K94" s="9"/>
      <c r="L94" s="9"/>
      <c r="M94" s="9">
        <v>31</v>
      </c>
      <c r="N94" s="9">
        <v>27</v>
      </c>
      <c r="O94" s="9">
        <v>0</v>
      </c>
      <c r="P94" s="9">
        <v>0</v>
      </c>
      <c r="Q94" s="85" t="s">
        <v>473</v>
      </c>
    </row>
    <row r="95" spans="1:17" s="24" customFormat="1" ht="18" customHeight="1">
      <c r="A95" s="50">
        <v>90</v>
      </c>
      <c r="B95" s="17" t="s">
        <v>474</v>
      </c>
      <c r="C95" s="9" t="s">
        <v>22</v>
      </c>
      <c r="D95" s="9">
        <v>2003.08</v>
      </c>
      <c r="E95" s="9" t="s">
        <v>471</v>
      </c>
      <c r="F95" s="18" t="s">
        <v>638</v>
      </c>
      <c r="G95" s="9" t="s">
        <v>389</v>
      </c>
      <c r="H95" s="9" t="s">
        <v>475</v>
      </c>
      <c r="I95" s="8"/>
      <c r="J95" s="9"/>
      <c r="K95" s="9"/>
      <c r="L95" s="9"/>
      <c r="M95" s="9">
        <v>31</v>
      </c>
      <c r="N95" s="9">
        <v>27</v>
      </c>
      <c r="O95" s="9">
        <v>0</v>
      </c>
      <c r="P95" s="9">
        <v>0</v>
      </c>
      <c r="Q95" s="85" t="s">
        <v>476</v>
      </c>
    </row>
    <row r="96" spans="1:17" s="24" customFormat="1" ht="18" customHeight="1">
      <c r="A96" s="50">
        <v>91</v>
      </c>
      <c r="B96" s="9" t="s">
        <v>477</v>
      </c>
      <c r="C96" s="9" t="s">
        <v>27</v>
      </c>
      <c r="D96" s="17" t="s">
        <v>186</v>
      </c>
      <c r="E96" s="9" t="s">
        <v>471</v>
      </c>
      <c r="F96" s="18" t="s">
        <v>637</v>
      </c>
      <c r="G96" s="9" t="s">
        <v>380</v>
      </c>
      <c r="H96" s="9" t="s">
        <v>478</v>
      </c>
      <c r="I96" s="8"/>
      <c r="J96" s="9"/>
      <c r="K96" s="9"/>
      <c r="L96" s="9"/>
      <c r="M96" s="9">
        <v>31</v>
      </c>
      <c r="N96" s="9">
        <v>27</v>
      </c>
      <c r="O96" s="9">
        <v>0</v>
      </c>
      <c r="P96" s="9">
        <v>0</v>
      </c>
      <c r="Q96" s="85" t="s">
        <v>479</v>
      </c>
    </row>
    <row r="97" spans="1:17" s="24" customFormat="1" ht="27.75" customHeight="1">
      <c r="A97" s="50">
        <v>92</v>
      </c>
      <c r="B97" s="9" t="s">
        <v>480</v>
      </c>
      <c r="C97" s="9" t="s">
        <v>22</v>
      </c>
      <c r="D97" s="17">
        <v>2002.12</v>
      </c>
      <c r="E97" s="9" t="s">
        <v>481</v>
      </c>
      <c r="F97" s="18">
        <v>44852</v>
      </c>
      <c r="G97" s="9" t="s">
        <v>578</v>
      </c>
      <c r="H97" s="9" t="s">
        <v>482</v>
      </c>
      <c r="I97" s="8"/>
      <c r="J97" s="9"/>
      <c r="K97" s="9"/>
      <c r="L97" s="9"/>
      <c r="M97" s="9">
        <v>30</v>
      </c>
      <c r="N97" s="9">
        <v>30</v>
      </c>
      <c r="O97" s="9">
        <v>0</v>
      </c>
      <c r="P97" s="9">
        <v>0</v>
      </c>
      <c r="Q97" s="85" t="s">
        <v>483</v>
      </c>
    </row>
    <row r="98" spans="1:17" s="24" customFormat="1" ht="18" customHeight="1">
      <c r="A98" s="50">
        <v>93</v>
      </c>
      <c r="B98" s="9" t="s">
        <v>579</v>
      </c>
      <c r="C98" s="9" t="s">
        <v>22</v>
      </c>
      <c r="D98" s="17" t="s">
        <v>409</v>
      </c>
      <c r="E98" s="9" t="s">
        <v>481</v>
      </c>
      <c r="F98" s="18">
        <v>44865</v>
      </c>
      <c r="G98" s="6" t="s">
        <v>576</v>
      </c>
      <c r="H98" s="8" t="s">
        <v>484</v>
      </c>
      <c r="I98" s="8"/>
      <c r="J98" s="9"/>
      <c r="K98" s="9"/>
      <c r="L98" s="9"/>
      <c r="M98" s="9">
        <v>30</v>
      </c>
      <c r="N98" s="9">
        <v>30</v>
      </c>
      <c r="O98" s="9">
        <v>0</v>
      </c>
      <c r="P98" s="9">
        <v>0</v>
      </c>
      <c r="Q98" s="85" t="s">
        <v>485</v>
      </c>
    </row>
    <row r="99" spans="1:17" s="29" customFormat="1" ht="18" customHeight="1">
      <c r="A99" s="50">
        <v>94</v>
      </c>
      <c r="B99" s="9" t="s">
        <v>486</v>
      </c>
      <c r="C99" s="9" t="s">
        <v>22</v>
      </c>
      <c r="D99" s="17">
        <v>2004.07</v>
      </c>
      <c r="E99" s="9" t="s">
        <v>487</v>
      </c>
      <c r="F99" s="18" t="s">
        <v>633</v>
      </c>
      <c r="G99" s="9" t="s">
        <v>389</v>
      </c>
      <c r="H99" s="9" t="s">
        <v>488</v>
      </c>
      <c r="I99" s="6"/>
      <c r="J99" s="9"/>
      <c r="K99" s="9"/>
      <c r="L99" s="9"/>
      <c r="M99" s="9">
        <v>25</v>
      </c>
      <c r="N99" s="9">
        <v>23</v>
      </c>
      <c r="O99" s="9">
        <v>2</v>
      </c>
      <c r="P99" s="9">
        <v>0</v>
      </c>
      <c r="Q99" s="85" t="s">
        <v>489</v>
      </c>
    </row>
    <row r="100" spans="1:17" s="29" customFormat="1" ht="18" customHeight="1">
      <c r="A100" s="50">
        <v>95</v>
      </c>
      <c r="B100" s="9" t="s">
        <v>490</v>
      </c>
      <c r="C100" s="9" t="s">
        <v>22</v>
      </c>
      <c r="D100" s="17" t="s">
        <v>491</v>
      </c>
      <c r="E100" s="9" t="s">
        <v>492</v>
      </c>
      <c r="F100" s="18">
        <v>44851</v>
      </c>
      <c r="G100" s="9" t="s">
        <v>493</v>
      </c>
      <c r="H100" s="9" t="s">
        <v>494</v>
      </c>
      <c r="I100" s="6"/>
      <c r="J100" s="9"/>
      <c r="K100" s="9"/>
      <c r="L100" s="9"/>
      <c r="M100" s="9">
        <v>22</v>
      </c>
      <c r="N100" s="9">
        <v>18</v>
      </c>
      <c r="O100" s="9">
        <v>2</v>
      </c>
      <c r="P100" s="9">
        <v>2</v>
      </c>
      <c r="Q100" s="85" t="s">
        <v>495</v>
      </c>
    </row>
    <row r="101" spans="1:17" s="29" customFormat="1" ht="18" customHeight="1">
      <c r="A101" s="50">
        <v>96</v>
      </c>
      <c r="B101" s="9" t="s">
        <v>496</v>
      </c>
      <c r="C101" s="9" t="s">
        <v>22</v>
      </c>
      <c r="D101" s="17" t="s">
        <v>623</v>
      </c>
      <c r="E101" s="9" t="s">
        <v>492</v>
      </c>
      <c r="F101" s="18" t="s">
        <v>636</v>
      </c>
      <c r="G101" s="9" t="s">
        <v>380</v>
      </c>
      <c r="H101" s="9" t="s">
        <v>497</v>
      </c>
      <c r="I101" s="6"/>
      <c r="J101" s="9"/>
      <c r="K101" s="9"/>
      <c r="L101" s="9"/>
      <c r="M101" s="9">
        <v>22</v>
      </c>
      <c r="N101" s="9">
        <v>20</v>
      </c>
      <c r="O101" s="9">
        <v>2</v>
      </c>
      <c r="P101" s="9">
        <v>0</v>
      </c>
      <c r="Q101" s="85" t="s">
        <v>498</v>
      </c>
    </row>
    <row r="102" spans="1:17" s="24" customFormat="1" ht="18" customHeight="1">
      <c r="A102" s="50">
        <v>97</v>
      </c>
      <c r="B102" s="9" t="s">
        <v>499</v>
      </c>
      <c r="C102" s="9" t="s">
        <v>27</v>
      </c>
      <c r="D102" s="17" t="s">
        <v>500</v>
      </c>
      <c r="E102" s="9" t="s">
        <v>501</v>
      </c>
      <c r="F102" s="18">
        <v>44844</v>
      </c>
      <c r="G102" s="9" t="s">
        <v>133</v>
      </c>
      <c r="H102" s="9" t="s">
        <v>502</v>
      </c>
      <c r="I102" s="8" t="s">
        <v>580</v>
      </c>
      <c r="J102" s="9"/>
      <c r="K102" s="9"/>
      <c r="L102" s="9"/>
      <c r="M102" s="9">
        <v>34</v>
      </c>
      <c r="N102" s="9">
        <v>34</v>
      </c>
      <c r="O102" s="9">
        <v>0</v>
      </c>
      <c r="P102" s="9">
        <v>0</v>
      </c>
      <c r="Q102" s="85" t="s">
        <v>503</v>
      </c>
    </row>
    <row r="103" spans="1:17" s="24" customFormat="1" ht="18" customHeight="1">
      <c r="A103" s="50">
        <v>98</v>
      </c>
      <c r="B103" s="9" t="s">
        <v>504</v>
      </c>
      <c r="C103" s="9" t="s">
        <v>27</v>
      </c>
      <c r="D103" s="17" t="s">
        <v>505</v>
      </c>
      <c r="E103" s="9" t="s">
        <v>501</v>
      </c>
      <c r="F103" s="18">
        <v>44846</v>
      </c>
      <c r="G103" s="9" t="s">
        <v>380</v>
      </c>
      <c r="H103" s="9" t="s">
        <v>506</v>
      </c>
      <c r="I103" s="8"/>
      <c r="J103" s="9"/>
      <c r="K103" s="9"/>
      <c r="L103" s="9"/>
      <c r="M103" s="9">
        <v>34</v>
      </c>
      <c r="N103" s="9">
        <v>34</v>
      </c>
      <c r="O103" s="9">
        <v>0</v>
      </c>
      <c r="P103" s="9">
        <v>0</v>
      </c>
      <c r="Q103" s="85" t="s">
        <v>507</v>
      </c>
    </row>
    <row r="104" spans="1:17" s="24" customFormat="1" ht="18" customHeight="1">
      <c r="A104" s="50">
        <v>99</v>
      </c>
      <c r="B104" s="9" t="s">
        <v>508</v>
      </c>
      <c r="C104" s="9" t="s">
        <v>22</v>
      </c>
      <c r="D104" s="17" t="s">
        <v>623</v>
      </c>
      <c r="E104" s="9" t="s">
        <v>501</v>
      </c>
      <c r="F104" s="18" t="s">
        <v>635</v>
      </c>
      <c r="G104" s="9" t="s">
        <v>28</v>
      </c>
      <c r="H104" s="9" t="s">
        <v>509</v>
      </c>
      <c r="I104" s="8"/>
      <c r="J104" s="9"/>
      <c r="K104" s="9"/>
      <c r="L104" s="9"/>
      <c r="M104" s="9">
        <v>34</v>
      </c>
      <c r="N104" s="9">
        <v>34</v>
      </c>
      <c r="O104" s="9">
        <v>0</v>
      </c>
      <c r="P104" s="9">
        <v>0</v>
      </c>
      <c r="Q104" s="85" t="s">
        <v>510</v>
      </c>
    </row>
    <row r="105" spans="1:17" s="24" customFormat="1" ht="18" customHeight="1">
      <c r="A105" s="50">
        <v>100</v>
      </c>
      <c r="B105" s="9" t="s">
        <v>511</v>
      </c>
      <c r="C105" s="9" t="s">
        <v>22</v>
      </c>
      <c r="D105" s="17" t="s">
        <v>433</v>
      </c>
      <c r="E105" s="9" t="s">
        <v>501</v>
      </c>
      <c r="F105" s="18" t="s">
        <v>634</v>
      </c>
      <c r="G105" s="9" t="s">
        <v>78</v>
      </c>
      <c r="H105" s="9" t="s">
        <v>512</v>
      </c>
      <c r="I105" s="8"/>
      <c r="J105" s="9"/>
      <c r="K105" s="9"/>
      <c r="L105" s="9"/>
      <c r="M105" s="9">
        <v>34</v>
      </c>
      <c r="N105" s="9">
        <v>34</v>
      </c>
      <c r="O105" s="9">
        <v>0</v>
      </c>
      <c r="P105" s="9">
        <v>0</v>
      </c>
      <c r="Q105" s="85" t="s">
        <v>513</v>
      </c>
    </row>
    <row r="106" spans="1:17" s="24" customFormat="1" ht="18" customHeight="1">
      <c r="A106" s="50">
        <v>101</v>
      </c>
      <c r="B106" s="9" t="s">
        <v>514</v>
      </c>
      <c r="C106" s="9" t="s">
        <v>22</v>
      </c>
      <c r="D106" s="17" t="s">
        <v>433</v>
      </c>
      <c r="E106" s="9" t="s">
        <v>515</v>
      </c>
      <c r="F106" s="18">
        <v>44856</v>
      </c>
      <c r="G106" s="6" t="s">
        <v>576</v>
      </c>
      <c r="H106" s="9" t="s">
        <v>516</v>
      </c>
      <c r="I106" s="8"/>
      <c r="J106" s="9" t="s">
        <v>580</v>
      </c>
      <c r="K106" s="9"/>
      <c r="L106" s="9"/>
      <c r="M106" s="9">
        <v>22</v>
      </c>
      <c r="N106" s="9">
        <v>22</v>
      </c>
      <c r="O106" s="9">
        <v>0</v>
      </c>
      <c r="P106" s="9">
        <v>0</v>
      </c>
      <c r="Q106" s="85" t="s">
        <v>517</v>
      </c>
    </row>
    <row r="107" spans="1:17" s="24" customFormat="1" ht="18" customHeight="1">
      <c r="A107" s="50">
        <v>102</v>
      </c>
      <c r="B107" s="9" t="s">
        <v>518</v>
      </c>
      <c r="C107" s="9" t="s">
        <v>22</v>
      </c>
      <c r="D107" s="17" t="s">
        <v>459</v>
      </c>
      <c r="E107" s="9" t="s">
        <v>515</v>
      </c>
      <c r="F107" s="18" t="s">
        <v>633</v>
      </c>
      <c r="G107" s="9" t="s">
        <v>78</v>
      </c>
      <c r="H107" s="9" t="s">
        <v>519</v>
      </c>
      <c r="I107" s="8"/>
      <c r="J107" s="9"/>
      <c r="K107" s="9"/>
      <c r="L107" s="9"/>
      <c r="M107" s="9">
        <v>22</v>
      </c>
      <c r="N107" s="9">
        <v>22</v>
      </c>
      <c r="O107" s="9">
        <v>0</v>
      </c>
      <c r="P107" s="9">
        <v>0</v>
      </c>
      <c r="Q107" s="85" t="s">
        <v>520</v>
      </c>
    </row>
    <row r="108" spans="1:17" s="24" customFormat="1" ht="18" customHeight="1">
      <c r="A108" s="50">
        <v>103</v>
      </c>
      <c r="B108" s="9" t="s">
        <v>521</v>
      </c>
      <c r="C108" s="9" t="s">
        <v>22</v>
      </c>
      <c r="D108" s="17" t="s">
        <v>441</v>
      </c>
      <c r="E108" s="9" t="s">
        <v>522</v>
      </c>
      <c r="F108" s="18" t="s">
        <v>629</v>
      </c>
      <c r="G108" s="9" t="s">
        <v>78</v>
      </c>
      <c r="H108" s="9" t="s">
        <v>523</v>
      </c>
      <c r="I108" s="8"/>
      <c r="J108" s="9"/>
      <c r="K108" s="9"/>
      <c r="L108" s="9"/>
      <c r="M108" s="9">
        <v>24</v>
      </c>
      <c r="N108" s="9">
        <v>24</v>
      </c>
      <c r="O108" s="9">
        <v>0</v>
      </c>
      <c r="P108" s="9">
        <v>0</v>
      </c>
      <c r="Q108" s="85" t="s">
        <v>524</v>
      </c>
    </row>
    <row r="109" spans="1:17" s="24" customFormat="1" ht="18" customHeight="1">
      <c r="A109" s="50">
        <v>104</v>
      </c>
      <c r="B109" s="9" t="s">
        <v>652</v>
      </c>
      <c r="C109" s="9" t="s">
        <v>22</v>
      </c>
      <c r="D109" s="17" t="s">
        <v>217</v>
      </c>
      <c r="E109" s="9" t="s">
        <v>525</v>
      </c>
      <c r="F109" s="18">
        <v>44491</v>
      </c>
      <c r="G109" s="6" t="s">
        <v>576</v>
      </c>
      <c r="H109" s="9" t="s">
        <v>526</v>
      </c>
      <c r="I109" s="8"/>
      <c r="J109" s="9"/>
      <c r="K109" s="9"/>
      <c r="L109" s="9"/>
      <c r="M109" s="9">
        <v>23</v>
      </c>
      <c r="N109" s="9">
        <v>23</v>
      </c>
      <c r="O109" s="9">
        <v>0</v>
      </c>
      <c r="P109" s="9">
        <v>0</v>
      </c>
      <c r="Q109" s="85" t="s">
        <v>527</v>
      </c>
    </row>
    <row r="110" spans="1:17" s="24" customFormat="1" ht="18" customHeight="1">
      <c r="A110" s="50">
        <v>105</v>
      </c>
      <c r="B110" s="9" t="s">
        <v>528</v>
      </c>
      <c r="C110" s="9" t="s">
        <v>22</v>
      </c>
      <c r="D110" s="17" t="s">
        <v>433</v>
      </c>
      <c r="E110" s="9" t="s">
        <v>529</v>
      </c>
      <c r="F110" s="18" t="s">
        <v>633</v>
      </c>
      <c r="G110" s="9" t="s">
        <v>78</v>
      </c>
      <c r="H110" s="9" t="s">
        <v>530</v>
      </c>
      <c r="I110" s="8"/>
      <c r="J110" s="9"/>
      <c r="K110" s="9"/>
      <c r="L110" s="9"/>
      <c r="M110" s="9">
        <v>21</v>
      </c>
      <c r="N110" s="9">
        <v>18</v>
      </c>
      <c r="O110" s="9">
        <v>0</v>
      </c>
      <c r="P110" s="9">
        <v>0</v>
      </c>
      <c r="Q110" s="85" t="s">
        <v>531</v>
      </c>
    </row>
    <row r="111" spans="1:17" s="24" customFormat="1" ht="18" customHeight="1">
      <c r="A111" s="50">
        <v>106</v>
      </c>
      <c r="B111" s="9" t="s">
        <v>532</v>
      </c>
      <c r="C111" s="9" t="s">
        <v>22</v>
      </c>
      <c r="D111" s="17">
        <v>2003.12</v>
      </c>
      <c r="E111" s="9" t="s">
        <v>533</v>
      </c>
      <c r="F111" s="18">
        <v>44856</v>
      </c>
      <c r="G111" s="9" t="s">
        <v>227</v>
      </c>
      <c r="H111" s="9" t="s">
        <v>534</v>
      </c>
      <c r="I111" s="8"/>
      <c r="J111" s="9"/>
      <c r="K111" s="9"/>
      <c r="L111" s="9"/>
      <c r="M111" s="9">
        <v>21</v>
      </c>
      <c r="N111" s="9">
        <v>21</v>
      </c>
      <c r="O111" s="9">
        <v>0</v>
      </c>
      <c r="P111" s="9">
        <v>0</v>
      </c>
      <c r="Q111" s="85" t="s">
        <v>535</v>
      </c>
    </row>
    <row r="112" spans="1:17" s="24" customFormat="1" ht="18" customHeight="1">
      <c r="A112" s="50">
        <v>107</v>
      </c>
      <c r="B112" s="9" t="s">
        <v>536</v>
      </c>
      <c r="C112" s="9" t="s">
        <v>27</v>
      </c>
      <c r="D112" s="17" t="s">
        <v>409</v>
      </c>
      <c r="E112" s="9" t="s">
        <v>537</v>
      </c>
      <c r="F112" s="18" t="s">
        <v>632</v>
      </c>
      <c r="G112" s="9" t="s">
        <v>78</v>
      </c>
      <c r="H112" s="9" t="s">
        <v>538</v>
      </c>
      <c r="I112" s="8"/>
      <c r="J112" s="9"/>
      <c r="K112" s="9"/>
      <c r="L112" s="9"/>
      <c r="M112" s="9">
        <v>18</v>
      </c>
      <c r="N112" s="9">
        <v>18</v>
      </c>
      <c r="O112" s="9">
        <v>0</v>
      </c>
      <c r="P112" s="9">
        <v>0</v>
      </c>
      <c r="Q112" s="85" t="s">
        <v>539</v>
      </c>
    </row>
    <row r="113" spans="1:17" s="24" customFormat="1" ht="18" customHeight="1">
      <c r="A113" s="50">
        <v>108</v>
      </c>
      <c r="B113" s="9" t="s">
        <v>540</v>
      </c>
      <c r="C113" s="9" t="s">
        <v>22</v>
      </c>
      <c r="D113" s="17" t="s">
        <v>409</v>
      </c>
      <c r="E113" s="9" t="s">
        <v>541</v>
      </c>
      <c r="F113" s="18">
        <v>44922</v>
      </c>
      <c r="G113" s="9" t="s">
        <v>78</v>
      </c>
      <c r="H113" s="9" t="s">
        <v>542</v>
      </c>
      <c r="I113" s="8"/>
      <c r="J113" s="9" t="s">
        <v>580</v>
      </c>
      <c r="K113" s="9"/>
      <c r="L113" s="9"/>
      <c r="M113" s="9">
        <v>16</v>
      </c>
      <c r="N113" s="9">
        <v>14</v>
      </c>
      <c r="O113" s="9">
        <v>0</v>
      </c>
      <c r="P113" s="9">
        <v>2</v>
      </c>
      <c r="Q113" s="85" t="s">
        <v>543</v>
      </c>
    </row>
    <row r="114" spans="1:17" s="24" customFormat="1" ht="18" customHeight="1">
      <c r="A114" s="50">
        <v>109</v>
      </c>
      <c r="B114" s="9" t="s">
        <v>544</v>
      </c>
      <c r="C114" s="9" t="s">
        <v>22</v>
      </c>
      <c r="D114" s="17">
        <v>2003.12</v>
      </c>
      <c r="E114" s="9" t="s">
        <v>545</v>
      </c>
      <c r="F114" s="18" t="s">
        <v>630</v>
      </c>
      <c r="G114" s="9" t="s">
        <v>380</v>
      </c>
      <c r="H114" s="9" t="s">
        <v>546</v>
      </c>
      <c r="I114" s="8"/>
      <c r="J114" s="9"/>
      <c r="K114" s="9"/>
      <c r="L114" s="9"/>
      <c r="M114" s="9">
        <v>17</v>
      </c>
      <c r="N114" s="9">
        <v>16</v>
      </c>
      <c r="O114" s="9">
        <v>0</v>
      </c>
      <c r="P114" s="9">
        <v>0</v>
      </c>
      <c r="Q114" s="85" t="s">
        <v>547</v>
      </c>
    </row>
    <row r="115" spans="1:17" s="24" customFormat="1" ht="18" customHeight="1">
      <c r="A115" s="50">
        <v>110</v>
      </c>
      <c r="B115" s="9" t="s">
        <v>548</v>
      </c>
      <c r="C115" s="9" t="s">
        <v>22</v>
      </c>
      <c r="D115" s="17" t="s">
        <v>377</v>
      </c>
      <c r="E115" s="9" t="s">
        <v>545</v>
      </c>
      <c r="F115" s="18" t="s">
        <v>630</v>
      </c>
      <c r="G115" s="9" t="s">
        <v>549</v>
      </c>
      <c r="H115" s="9" t="s">
        <v>550</v>
      </c>
      <c r="I115" s="8"/>
      <c r="J115" s="9"/>
      <c r="K115" s="9"/>
      <c r="L115" s="9"/>
      <c r="M115" s="9">
        <v>17</v>
      </c>
      <c r="N115" s="9">
        <v>16</v>
      </c>
      <c r="O115" s="9">
        <v>0</v>
      </c>
      <c r="P115" s="9">
        <v>0</v>
      </c>
      <c r="Q115" s="85" t="s">
        <v>551</v>
      </c>
    </row>
    <row r="116" spans="1:17" s="24" customFormat="1" ht="18" customHeight="1">
      <c r="A116" s="50">
        <v>111</v>
      </c>
      <c r="B116" s="9" t="s">
        <v>552</v>
      </c>
      <c r="C116" s="9" t="s">
        <v>27</v>
      </c>
      <c r="D116" s="9">
        <v>2004.02</v>
      </c>
      <c r="E116" s="9" t="s">
        <v>553</v>
      </c>
      <c r="F116" s="18" t="s">
        <v>631</v>
      </c>
      <c r="G116" s="9" t="s">
        <v>78</v>
      </c>
      <c r="H116" s="9" t="s">
        <v>554</v>
      </c>
      <c r="I116" s="8"/>
      <c r="J116" s="9"/>
      <c r="K116" s="9"/>
      <c r="L116" s="9"/>
      <c r="M116" s="9">
        <v>16</v>
      </c>
      <c r="N116" s="9">
        <v>13</v>
      </c>
      <c r="O116" s="9">
        <v>0</v>
      </c>
      <c r="P116" s="9">
        <v>2</v>
      </c>
      <c r="Q116" s="85" t="s">
        <v>555</v>
      </c>
    </row>
    <row r="117" spans="1:17" s="24" customFormat="1" ht="18" customHeight="1">
      <c r="A117" s="50">
        <v>112</v>
      </c>
      <c r="B117" s="9" t="s">
        <v>581</v>
      </c>
      <c r="C117" s="9" t="s">
        <v>22</v>
      </c>
      <c r="D117" s="17" t="s">
        <v>624</v>
      </c>
      <c r="E117" s="9" t="s">
        <v>556</v>
      </c>
      <c r="F117" s="18" t="s">
        <v>630</v>
      </c>
      <c r="G117" s="9" t="s">
        <v>78</v>
      </c>
      <c r="H117" s="9" t="s">
        <v>557</v>
      </c>
      <c r="I117" s="8"/>
      <c r="J117" s="9"/>
      <c r="K117" s="9"/>
      <c r="L117" s="9"/>
      <c r="M117" s="9">
        <v>14</v>
      </c>
      <c r="N117" s="9">
        <v>14</v>
      </c>
      <c r="O117" s="9">
        <v>0</v>
      </c>
      <c r="P117" s="9">
        <v>0</v>
      </c>
      <c r="Q117" s="85" t="s">
        <v>180</v>
      </c>
    </row>
    <row r="118" spans="1:17" s="24" customFormat="1" ht="18" customHeight="1">
      <c r="A118" s="50">
        <v>113</v>
      </c>
      <c r="B118" s="9" t="s">
        <v>558</v>
      </c>
      <c r="C118" s="9" t="s">
        <v>22</v>
      </c>
      <c r="D118" s="17" t="s">
        <v>405</v>
      </c>
      <c r="E118" s="9" t="s">
        <v>559</v>
      </c>
      <c r="F118" s="18" t="s">
        <v>630</v>
      </c>
      <c r="G118" s="9" t="s">
        <v>78</v>
      </c>
      <c r="H118" s="9" t="s">
        <v>560</v>
      </c>
      <c r="I118" s="8"/>
      <c r="J118" s="9"/>
      <c r="K118" s="9"/>
      <c r="L118" s="9"/>
      <c r="M118" s="9">
        <v>18</v>
      </c>
      <c r="N118" s="9">
        <v>15</v>
      </c>
      <c r="O118" s="9">
        <v>0</v>
      </c>
      <c r="P118" s="9">
        <v>3</v>
      </c>
      <c r="Q118" s="85" t="s">
        <v>561</v>
      </c>
    </row>
    <row r="119" spans="1:17" s="24" customFormat="1" ht="18" customHeight="1">
      <c r="A119" s="50">
        <v>114</v>
      </c>
      <c r="B119" s="9" t="s">
        <v>562</v>
      </c>
      <c r="C119" s="9" t="s">
        <v>22</v>
      </c>
      <c r="D119" s="17">
        <v>2004.02</v>
      </c>
      <c r="E119" s="9" t="s">
        <v>563</v>
      </c>
      <c r="F119" s="18">
        <v>44883</v>
      </c>
      <c r="G119" s="9" t="s">
        <v>389</v>
      </c>
      <c r="H119" s="9" t="s">
        <v>564</v>
      </c>
      <c r="I119" s="8"/>
      <c r="J119" s="9"/>
      <c r="K119" s="9"/>
      <c r="L119" s="9"/>
      <c r="M119" s="9">
        <v>23</v>
      </c>
      <c r="N119" s="9">
        <v>20</v>
      </c>
      <c r="O119" s="9">
        <v>0</v>
      </c>
      <c r="P119" s="9">
        <v>1</v>
      </c>
      <c r="Q119" s="85" t="s">
        <v>565</v>
      </c>
    </row>
    <row r="120" spans="1:17" s="24" customFormat="1" ht="18" customHeight="1">
      <c r="A120" s="50">
        <v>115</v>
      </c>
      <c r="B120" s="9" t="s">
        <v>566</v>
      </c>
      <c r="C120" s="9" t="s">
        <v>27</v>
      </c>
      <c r="D120" s="17">
        <v>2003.11</v>
      </c>
      <c r="E120" s="9" t="s">
        <v>567</v>
      </c>
      <c r="F120" s="18" t="s">
        <v>628</v>
      </c>
      <c r="G120" s="9" t="s">
        <v>380</v>
      </c>
      <c r="H120" s="9" t="s">
        <v>568</v>
      </c>
      <c r="I120" s="8"/>
      <c r="J120" s="9"/>
      <c r="K120" s="9"/>
      <c r="L120" s="9"/>
      <c r="M120" s="9">
        <v>19</v>
      </c>
      <c r="N120" s="9">
        <v>19</v>
      </c>
      <c r="O120" s="9">
        <v>0</v>
      </c>
      <c r="P120" s="9">
        <v>0</v>
      </c>
      <c r="Q120" s="85" t="s">
        <v>569</v>
      </c>
    </row>
    <row r="121" spans="1:17" s="24" customFormat="1" ht="18" customHeight="1">
      <c r="A121" s="50">
        <v>116</v>
      </c>
      <c r="B121" s="9" t="s">
        <v>570</v>
      </c>
      <c r="C121" s="9" t="s">
        <v>27</v>
      </c>
      <c r="D121" s="9">
        <v>2016.09</v>
      </c>
      <c r="E121" s="9" t="s">
        <v>653</v>
      </c>
      <c r="F121" s="18" t="s">
        <v>627</v>
      </c>
      <c r="G121" s="9" t="s">
        <v>380</v>
      </c>
      <c r="H121" s="9" t="s">
        <v>571</v>
      </c>
      <c r="I121" s="8"/>
      <c r="J121" s="9"/>
      <c r="K121" s="9"/>
      <c r="L121" s="9"/>
      <c r="M121" s="9">
        <v>16</v>
      </c>
      <c r="N121" s="9">
        <v>15</v>
      </c>
      <c r="O121" s="9">
        <v>0</v>
      </c>
      <c r="P121" s="9">
        <v>1</v>
      </c>
      <c r="Q121" s="85" t="s">
        <v>572</v>
      </c>
    </row>
    <row r="122" spans="1:17" s="24" customFormat="1" ht="18" customHeight="1">
      <c r="A122" s="50">
        <v>117</v>
      </c>
      <c r="B122" s="8" t="s">
        <v>26</v>
      </c>
      <c r="C122" s="8" t="s">
        <v>27</v>
      </c>
      <c r="D122" s="8">
        <v>1999.04</v>
      </c>
      <c r="E122" s="8" t="s">
        <v>655</v>
      </c>
      <c r="F122" s="18" t="s">
        <v>23</v>
      </c>
      <c r="G122" s="8" t="s">
        <v>28</v>
      </c>
      <c r="H122" s="8" t="s">
        <v>29</v>
      </c>
      <c r="I122" s="8"/>
      <c r="J122" s="8"/>
      <c r="K122" s="8"/>
      <c r="L122" s="8"/>
      <c r="M122" s="8">
        <v>32</v>
      </c>
      <c r="N122" s="8">
        <v>28</v>
      </c>
      <c r="O122" s="8">
        <v>0</v>
      </c>
      <c r="P122" s="8">
        <v>4</v>
      </c>
      <c r="Q122" s="92" t="s">
        <v>30</v>
      </c>
    </row>
    <row r="123" spans="1:17" s="24" customFormat="1" ht="18" customHeight="1">
      <c r="A123" s="50">
        <v>118</v>
      </c>
      <c r="B123" s="8" t="s">
        <v>31</v>
      </c>
      <c r="C123" s="8" t="s">
        <v>22</v>
      </c>
      <c r="D123" s="8">
        <v>1998.08</v>
      </c>
      <c r="E123" s="8" t="s">
        <v>655</v>
      </c>
      <c r="F123" s="18" t="s">
        <v>23</v>
      </c>
      <c r="G123" s="8" t="s">
        <v>28</v>
      </c>
      <c r="H123" s="8" t="s">
        <v>32</v>
      </c>
      <c r="I123" s="8"/>
      <c r="J123" s="8"/>
      <c r="K123" s="8"/>
      <c r="L123" s="8"/>
      <c r="M123" s="8">
        <v>32</v>
      </c>
      <c r="N123" s="8">
        <v>28</v>
      </c>
      <c r="O123" s="8">
        <v>0</v>
      </c>
      <c r="P123" s="8">
        <v>4</v>
      </c>
      <c r="Q123" s="92" t="s">
        <v>33</v>
      </c>
    </row>
    <row r="124" spans="1:17" s="24" customFormat="1" ht="18" customHeight="1">
      <c r="A124" s="50">
        <v>119</v>
      </c>
      <c r="B124" s="8" t="s">
        <v>49</v>
      </c>
      <c r="C124" s="8" t="s">
        <v>22</v>
      </c>
      <c r="D124" s="8">
        <v>1998.12</v>
      </c>
      <c r="E124" s="8" t="s">
        <v>615</v>
      </c>
      <c r="F124" s="18" t="s">
        <v>50</v>
      </c>
      <c r="G124" s="8" t="s">
        <v>28</v>
      </c>
      <c r="H124" s="8" t="s">
        <v>51</v>
      </c>
      <c r="I124" s="8"/>
      <c r="J124" s="8"/>
      <c r="K124" s="8"/>
      <c r="L124" s="8"/>
      <c r="M124" s="8">
        <v>28</v>
      </c>
      <c r="N124" s="8">
        <v>27</v>
      </c>
      <c r="O124" s="8">
        <v>0</v>
      </c>
      <c r="P124" s="8">
        <v>1</v>
      </c>
      <c r="Q124" s="92" t="s">
        <v>52</v>
      </c>
    </row>
    <row r="125" spans="1:17" s="24" customFormat="1" ht="18" customHeight="1">
      <c r="A125" s="50">
        <v>120</v>
      </c>
      <c r="B125" s="8" t="s">
        <v>53</v>
      </c>
      <c r="C125" s="8" t="s">
        <v>22</v>
      </c>
      <c r="D125" s="8">
        <v>1998.11</v>
      </c>
      <c r="E125" s="8" t="s">
        <v>616</v>
      </c>
      <c r="F125" s="18" t="s">
        <v>54</v>
      </c>
      <c r="G125" s="8" t="s">
        <v>28</v>
      </c>
      <c r="H125" s="8" t="s">
        <v>55</v>
      </c>
      <c r="I125" s="8"/>
      <c r="J125" s="8"/>
      <c r="K125" s="8"/>
      <c r="L125" s="8"/>
      <c r="M125" s="8">
        <v>27</v>
      </c>
      <c r="N125" s="8">
        <v>25</v>
      </c>
      <c r="O125" s="8">
        <v>0</v>
      </c>
      <c r="P125" s="8">
        <v>2</v>
      </c>
      <c r="Q125" s="92" t="s">
        <v>583</v>
      </c>
    </row>
    <row r="126" spans="1:17" s="24" customFormat="1" ht="18" customHeight="1">
      <c r="A126" s="50">
        <v>121</v>
      </c>
      <c r="B126" s="8" t="s">
        <v>56</v>
      </c>
      <c r="C126" s="8" t="s">
        <v>22</v>
      </c>
      <c r="D126" s="8">
        <v>1998.03</v>
      </c>
      <c r="E126" s="8" t="s">
        <v>615</v>
      </c>
      <c r="F126" s="18" t="s">
        <v>50</v>
      </c>
      <c r="G126" s="8" t="s">
        <v>28</v>
      </c>
      <c r="H126" s="8" t="s">
        <v>57</v>
      </c>
      <c r="I126" s="8"/>
      <c r="J126" s="8"/>
      <c r="K126" s="8"/>
      <c r="L126" s="8"/>
      <c r="M126" s="8">
        <v>28</v>
      </c>
      <c r="N126" s="8">
        <v>26</v>
      </c>
      <c r="O126" s="8">
        <v>0</v>
      </c>
      <c r="P126" s="8">
        <v>2</v>
      </c>
      <c r="Q126" s="92" t="s">
        <v>583</v>
      </c>
    </row>
    <row r="127" spans="1:17" s="24" customFormat="1" ht="18" customHeight="1">
      <c r="A127" s="50">
        <v>122</v>
      </c>
      <c r="B127" s="8" t="s">
        <v>44</v>
      </c>
      <c r="C127" s="8" t="s">
        <v>22</v>
      </c>
      <c r="D127" s="8">
        <v>1999.07</v>
      </c>
      <c r="E127" s="8" t="s">
        <v>656</v>
      </c>
      <c r="F127" s="18" t="s">
        <v>23</v>
      </c>
      <c r="G127" s="8" t="s">
        <v>28</v>
      </c>
      <c r="H127" s="8" t="s">
        <v>45</v>
      </c>
      <c r="I127" s="8"/>
      <c r="J127" s="8"/>
      <c r="K127" s="8"/>
      <c r="L127" s="8"/>
      <c r="M127" s="8">
        <v>37</v>
      </c>
      <c r="N127" s="8">
        <f>34</f>
        <v>34</v>
      </c>
      <c r="O127" s="8">
        <v>0</v>
      </c>
      <c r="P127" s="8">
        <v>3</v>
      </c>
      <c r="Q127" s="92" t="s">
        <v>584</v>
      </c>
    </row>
    <row r="128" spans="1:17" s="24" customFormat="1" ht="18" customHeight="1">
      <c r="A128" s="50">
        <v>123</v>
      </c>
      <c r="B128" s="8" t="s">
        <v>46</v>
      </c>
      <c r="C128" s="8" t="s">
        <v>27</v>
      </c>
      <c r="D128" s="8">
        <v>1998.11</v>
      </c>
      <c r="E128" s="8" t="s">
        <v>656</v>
      </c>
      <c r="F128" s="18" t="s">
        <v>47</v>
      </c>
      <c r="G128" s="8" t="s">
        <v>28</v>
      </c>
      <c r="H128" s="8" t="s">
        <v>48</v>
      </c>
      <c r="I128" s="8"/>
      <c r="J128" s="8"/>
      <c r="K128" s="8"/>
      <c r="L128" s="8"/>
      <c r="M128" s="8">
        <v>37</v>
      </c>
      <c r="N128" s="8">
        <v>33</v>
      </c>
      <c r="O128" s="8">
        <v>0</v>
      </c>
      <c r="P128" s="8">
        <v>4</v>
      </c>
      <c r="Q128" s="92" t="s">
        <v>585</v>
      </c>
    </row>
    <row r="129" spans="1:17" s="24" customFormat="1" ht="18" customHeight="1">
      <c r="A129" s="50">
        <v>124</v>
      </c>
      <c r="B129" s="8" t="s">
        <v>75</v>
      </c>
      <c r="C129" s="8" t="s">
        <v>22</v>
      </c>
      <c r="D129" s="8">
        <v>1998.07</v>
      </c>
      <c r="E129" s="8" t="s">
        <v>657</v>
      </c>
      <c r="F129" s="18" t="s">
        <v>62</v>
      </c>
      <c r="G129" s="8" t="s">
        <v>28</v>
      </c>
      <c r="H129" s="8" t="s">
        <v>586</v>
      </c>
      <c r="I129" s="8"/>
      <c r="J129" s="8"/>
      <c r="K129" s="8"/>
      <c r="L129" s="8"/>
      <c r="M129" s="8">
        <v>28</v>
      </c>
      <c r="N129" s="8">
        <v>22</v>
      </c>
      <c r="O129" s="8">
        <v>1</v>
      </c>
      <c r="P129" s="8">
        <v>5</v>
      </c>
      <c r="Q129" s="92" t="s">
        <v>69</v>
      </c>
    </row>
    <row r="130" spans="1:17" s="24" customFormat="1" ht="18" customHeight="1">
      <c r="A130" s="50">
        <v>125</v>
      </c>
      <c r="B130" s="8" t="s">
        <v>67</v>
      </c>
      <c r="C130" s="8" t="s">
        <v>22</v>
      </c>
      <c r="D130" s="31">
        <v>1999.03</v>
      </c>
      <c r="E130" s="8" t="s">
        <v>657</v>
      </c>
      <c r="F130" s="18" t="s">
        <v>68</v>
      </c>
      <c r="G130" s="8" t="s">
        <v>28</v>
      </c>
      <c r="H130" s="8" t="s">
        <v>587</v>
      </c>
      <c r="I130" s="8"/>
      <c r="J130" s="8"/>
      <c r="K130" s="8"/>
      <c r="L130" s="8"/>
      <c r="M130" s="8">
        <v>28</v>
      </c>
      <c r="N130" s="8">
        <v>23</v>
      </c>
      <c r="O130" s="8">
        <v>0</v>
      </c>
      <c r="P130" s="8">
        <v>5</v>
      </c>
      <c r="Q130" s="92" t="s">
        <v>69</v>
      </c>
    </row>
    <row r="131" spans="1:17" s="24" customFormat="1" ht="18" customHeight="1">
      <c r="A131" s="50">
        <v>126</v>
      </c>
      <c r="B131" s="8" t="s">
        <v>58</v>
      </c>
      <c r="C131" s="8" t="s">
        <v>22</v>
      </c>
      <c r="D131" s="8">
        <v>1999.05</v>
      </c>
      <c r="E131" s="8" t="s">
        <v>658</v>
      </c>
      <c r="F131" s="18" t="s">
        <v>59</v>
      </c>
      <c r="G131" s="8" t="s">
        <v>28</v>
      </c>
      <c r="H131" s="8" t="s">
        <v>60</v>
      </c>
      <c r="I131" s="8"/>
      <c r="J131" s="8"/>
      <c r="K131" s="8"/>
      <c r="L131" s="8"/>
      <c r="M131" s="8">
        <v>34</v>
      </c>
      <c r="N131" s="8">
        <v>31</v>
      </c>
      <c r="O131" s="8">
        <v>0</v>
      </c>
      <c r="P131" s="8">
        <v>3</v>
      </c>
      <c r="Q131" s="92" t="s">
        <v>584</v>
      </c>
    </row>
    <row r="132" spans="1:17" s="24" customFormat="1" ht="18" customHeight="1">
      <c r="A132" s="50">
        <v>127</v>
      </c>
      <c r="B132" s="8" t="s">
        <v>74</v>
      </c>
      <c r="C132" s="8" t="s">
        <v>22</v>
      </c>
      <c r="D132" s="8">
        <v>1999.12</v>
      </c>
      <c r="E132" s="8" t="s">
        <v>658</v>
      </c>
      <c r="F132" s="18" t="s">
        <v>59</v>
      </c>
      <c r="G132" s="8" t="s">
        <v>28</v>
      </c>
      <c r="H132" s="8" t="s">
        <v>588</v>
      </c>
      <c r="I132" s="8"/>
      <c r="J132" s="8"/>
      <c r="K132" s="8"/>
      <c r="L132" s="8"/>
      <c r="M132" s="8">
        <v>34</v>
      </c>
      <c r="N132" s="8">
        <v>32</v>
      </c>
      <c r="O132" s="8">
        <v>1</v>
      </c>
      <c r="P132" s="8">
        <v>1</v>
      </c>
      <c r="Q132" s="92" t="s">
        <v>589</v>
      </c>
    </row>
    <row r="133" spans="1:17" s="24" customFormat="1" ht="18" customHeight="1">
      <c r="A133" s="50">
        <v>128</v>
      </c>
      <c r="B133" s="8" t="s">
        <v>61</v>
      </c>
      <c r="C133" s="8" t="s">
        <v>22</v>
      </c>
      <c r="D133" s="32">
        <v>2000.1</v>
      </c>
      <c r="E133" s="8" t="s">
        <v>659</v>
      </c>
      <c r="F133" s="18" t="s">
        <v>62</v>
      </c>
      <c r="G133" s="8" t="s">
        <v>28</v>
      </c>
      <c r="H133" s="8" t="s">
        <v>590</v>
      </c>
      <c r="I133" s="8"/>
      <c r="J133" s="8"/>
      <c r="K133" s="8"/>
      <c r="L133" s="8"/>
      <c r="M133" s="8">
        <v>27</v>
      </c>
      <c r="N133" s="8">
        <v>18</v>
      </c>
      <c r="O133" s="8">
        <v>3</v>
      </c>
      <c r="P133" s="8">
        <v>6</v>
      </c>
      <c r="Q133" s="92" t="s">
        <v>63</v>
      </c>
    </row>
    <row r="134" spans="1:17" s="24" customFormat="1" ht="18" customHeight="1">
      <c r="A134" s="50">
        <v>129</v>
      </c>
      <c r="B134" s="8" t="s">
        <v>64</v>
      </c>
      <c r="C134" s="8" t="s">
        <v>22</v>
      </c>
      <c r="D134" s="8">
        <v>1999.12</v>
      </c>
      <c r="E134" s="8" t="s">
        <v>659</v>
      </c>
      <c r="F134" s="18" t="s">
        <v>65</v>
      </c>
      <c r="G134" s="8" t="s">
        <v>28</v>
      </c>
      <c r="H134" s="8" t="s">
        <v>591</v>
      </c>
      <c r="I134" s="8"/>
      <c r="J134" s="8"/>
      <c r="K134" s="8"/>
      <c r="L134" s="8"/>
      <c r="M134" s="8">
        <v>27</v>
      </c>
      <c r="N134" s="8">
        <v>19</v>
      </c>
      <c r="O134" s="8">
        <v>1</v>
      </c>
      <c r="P134" s="8">
        <v>7</v>
      </c>
      <c r="Q134" s="92" t="s">
        <v>66</v>
      </c>
    </row>
    <row r="135" spans="1:17" s="24" customFormat="1" ht="18" customHeight="1">
      <c r="A135" s="50">
        <v>130</v>
      </c>
      <c r="B135" s="8" t="s">
        <v>21</v>
      </c>
      <c r="C135" s="8" t="s">
        <v>22</v>
      </c>
      <c r="D135" s="8">
        <v>1999.11</v>
      </c>
      <c r="E135" s="8" t="s">
        <v>614</v>
      </c>
      <c r="F135" s="18" t="s">
        <v>23</v>
      </c>
      <c r="G135" s="8" t="s">
        <v>78</v>
      </c>
      <c r="H135" s="8" t="s">
        <v>25</v>
      </c>
      <c r="I135" s="8"/>
      <c r="J135" s="8"/>
      <c r="K135" s="8"/>
      <c r="L135" s="8"/>
      <c r="M135" s="8">
        <v>37</v>
      </c>
      <c r="N135" s="8">
        <v>33</v>
      </c>
      <c r="O135" s="8">
        <v>1</v>
      </c>
      <c r="P135" s="8">
        <v>3</v>
      </c>
      <c r="Q135" s="92" t="s">
        <v>592</v>
      </c>
    </row>
    <row r="136" spans="1:17" s="24" customFormat="1" ht="18" customHeight="1">
      <c r="A136" s="50">
        <v>131</v>
      </c>
      <c r="B136" s="8" t="s">
        <v>42</v>
      </c>
      <c r="C136" s="8" t="s">
        <v>22</v>
      </c>
      <c r="D136" s="8">
        <v>1999.08</v>
      </c>
      <c r="E136" s="8" t="s">
        <v>614</v>
      </c>
      <c r="F136" s="18" t="s">
        <v>23</v>
      </c>
      <c r="G136" s="8" t="s">
        <v>670</v>
      </c>
      <c r="H136" s="8" t="s">
        <v>43</v>
      </c>
      <c r="I136" s="8"/>
      <c r="J136" s="8"/>
      <c r="K136" s="8"/>
      <c r="L136" s="8"/>
      <c r="M136" s="8">
        <v>37</v>
      </c>
      <c r="N136" s="8">
        <v>33</v>
      </c>
      <c r="O136" s="8">
        <v>0</v>
      </c>
      <c r="P136" s="8">
        <v>4</v>
      </c>
      <c r="Q136" s="92" t="s">
        <v>33</v>
      </c>
    </row>
    <row r="137" spans="1:17" s="24" customFormat="1" ht="18" customHeight="1">
      <c r="A137" s="50">
        <v>132</v>
      </c>
      <c r="B137" s="8" t="s">
        <v>40</v>
      </c>
      <c r="C137" s="8" t="s">
        <v>22</v>
      </c>
      <c r="D137" s="8">
        <v>1999.02</v>
      </c>
      <c r="E137" s="8" t="s">
        <v>594</v>
      </c>
      <c r="F137" s="18" t="s">
        <v>605</v>
      </c>
      <c r="G137" s="8" t="s">
        <v>669</v>
      </c>
      <c r="H137" s="8" t="s">
        <v>41</v>
      </c>
      <c r="I137" s="8"/>
      <c r="J137" s="8"/>
      <c r="K137" s="8"/>
      <c r="L137" s="8"/>
      <c r="M137" s="8">
        <v>37</v>
      </c>
      <c r="N137" s="8">
        <v>33</v>
      </c>
      <c r="O137" s="8">
        <v>2</v>
      </c>
      <c r="P137" s="8">
        <v>2</v>
      </c>
      <c r="Q137" s="92" t="s">
        <v>33</v>
      </c>
    </row>
    <row r="138" spans="1:17" s="24" customFormat="1" ht="18" customHeight="1">
      <c r="A138" s="50">
        <v>133</v>
      </c>
      <c r="B138" s="8" t="s">
        <v>647</v>
      </c>
      <c r="C138" s="8" t="s">
        <v>22</v>
      </c>
      <c r="D138" s="8">
        <v>1996.11</v>
      </c>
      <c r="E138" s="8" t="s">
        <v>611</v>
      </c>
      <c r="F138" s="18" t="s">
        <v>620</v>
      </c>
      <c r="G138" s="8" t="s">
        <v>28</v>
      </c>
      <c r="H138" s="8" t="s">
        <v>596</v>
      </c>
      <c r="I138" s="8"/>
      <c r="J138" s="8"/>
      <c r="K138" s="8"/>
      <c r="L138" s="8"/>
      <c r="M138" s="8">
        <v>49</v>
      </c>
      <c r="N138" s="8">
        <v>34</v>
      </c>
      <c r="O138" s="8">
        <v>5</v>
      </c>
      <c r="P138" s="8">
        <v>10</v>
      </c>
      <c r="Q138" s="92" t="s">
        <v>597</v>
      </c>
    </row>
    <row r="139" spans="1:17" s="24" customFormat="1" ht="18" customHeight="1">
      <c r="A139" s="50">
        <v>134</v>
      </c>
      <c r="B139" s="8" t="s">
        <v>70</v>
      </c>
      <c r="C139" s="8" t="s">
        <v>22</v>
      </c>
      <c r="D139" s="8">
        <v>1998.11</v>
      </c>
      <c r="E139" s="8" t="s">
        <v>613</v>
      </c>
      <c r="F139" s="18" t="s">
        <v>618</v>
      </c>
      <c r="G139" s="8" t="s">
        <v>671</v>
      </c>
      <c r="H139" s="8" t="s">
        <v>598</v>
      </c>
      <c r="I139" s="8"/>
      <c r="J139" s="8"/>
      <c r="K139" s="8"/>
      <c r="L139" s="8"/>
      <c r="M139" s="8">
        <v>48</v>
      </c>
      <c r="N139" s="8">
        <v>43</v>
      </c>
      <c r="O139" s="8">
        <v>0</v>
      </c>
      <c r="P139" s="8">
        <v>5</v>
      </c>
      <c r="Q139" s="92" t="s">
        <v>599</v>
      </c>
    </row>
    <row r="140" spans="1:17" s="24" customFormat="1" ht="18" customHeight="1">
      <c r="A140" s="50">
        <v>135</v>
      </c>
      <c r="B140" s="8" t="s">
        <v>72</v>
      </c>
      <c r="C140" s="8" t="s">
        <v>22</v>
      </c>
      <c r="D140" s="8">
        <v>1999.12</v>
      </c>
      <c r="E140" s="8" t="s">
        <v>613</v>
      </c>
      <c r="F140" s="18" t="s">
        <v>619</v>
      </c>
      <c r="G140" s="8" t="s">
        <v>28</v>
      </c>
      <c r="H140" s="8" t="s">
        <v>600</v>
      </c>
      <c r="I140" s="8"/>
      <c r="J140" s="8"/>
      <c r="K140" s="8"/>
      <c r="L140" s="8"/>
      <c r="M140" s="8">
        <v>48</v>
      </c>
      <c r="N140" s="8">
        <v>44</v>
      </c>
      <c r="O140" s="8">
        <v>0</v>
      </c>
      <c r="P140" s="8">
        <v>4</v>
      </c>
      <c r="Q140" s="92" t="s">
        <v>601</v>
      </c>
    </row>
    <row r="141" spans="1:17" s="24" customFormat="1" ht="18" customHeight="1">
      <c r="A141" s="50">
        <v>136</v>
      </c>
      <c r="B141" s="8" t="s">
        <v>73</v>
      </c>
      <c r="C141" s="8" t="s">
        <v>22</v>
      </c>
      <c r="D141" s="8">
        <v>1998.02</v>
      </c>
      <c r="E141" s="8" t="s">
        <v>613</v>
      </c>
      <c r="F141" s="18" t="s">
        <v>618</v>
      </c>
      <c r="G141" s="8" t="s">
        <v>28</v>
      </c>
      <c r="H141" s="8" t="s">
        <v>602</v>
      </c>
      <c r="I141" s="8"/>
      <c r="J141" s="8"/>
      <c r="K141" s="8"/>
      <c r="L141" s="8"/>
      <c r="M141" s="8">
        <v>48</v>
      </c>
      <c r="N141" s="8">
        <v>44</v>
      </c>
      <c r="O141" s="8">
        <v>0</v>
      </c>
      <c r="P141" s="8">
        <v>4</v>
      </c>
      <c r="Q141" s="92" t="s">
        <v>584</v>
      </c>
    </row>
    <row r="142" spans="1:17" s="24" customFormat="1" ht="18" customHeight="1">
      <c r="A142" s="50">
        <v>137</v>
      </c>
      <c r="B142" s="8" t="s">
        <v>34</v>
      </c>
      <c r="C142" s="8" t="s">
        <v>22</v>
      </c>
      <c r="D142" s="8">
        <v>1999.08</v>
      </c>
      <c r="E142" s="8" t="s">
        <v>613</v>
      </c>
      <c r="F142" s="18" t="s">
        <v>23</v>
      </c>
      <c r="G142" s="8" t="s">
        <v>28</v>
      </c>
      <c r="H142" s="8" t="s">
        <v>35</v>
      </c>
      <c r="I142" s="8"/>
      <c r="J142" s="8"/>
      <c r="K142" s="8"/>
      <c r="L142" s="8"/>
      <c r="M142" s="8">
        <v>48</v>
      </c>
      <c r="N142" s="8">
        <v>45</v>
      </c>
      <c r="O142" s="8">
        <v>0</v>
      </c>
      <c r="P142" s="8">
        <v>3</v>
      </c>
      <c r="Q142" s="92" t="s">
        <v>33</v>
      </c>
    </row>
    <row r="143" spans="1:17" s="24" customFormat="1" ht="18" customHeight="1">
      <c r="A143" s="50">
        <v>138</v>
      </c>
      <c r="B143" s="8" t="s">
        <v>36</v>
      </c>
      <c r="C143" s="8" t="s">
        <v>22</v>
      </c>
      <c r="D143" s="8">
        <v>1998.01</v>
      </c>
      <c r="E143" s="8" t="s">
        <v>613</v>
      </c>
      <c r="F143" s="18" t="s">
        <v>37</v>
      </c>
      <c r="G143" s="8" t="s">
        <v>28</v>
      </c>
      <c r="H143" s="8" t="s">
        <v>38</v>
      </c>
      <c r="I143" s="8"/>
      <c r="J143" s="8"/>
      <c r="K143" s="8"/>
      <c r="L143" s="8"/>
      <c r="M143" s="8">
        <v>48</v>
      </c>
      <c r="N143" s="8">
        <v>45</v>
      </c>
      <c r="O143" s="8">
        <v>0</v>
      </c>
      <c r="P143" s="8">
        <v>3</v>
      </c>
      <c r="Q143" s="92" t="s">
        <v>39</v>
      </c>
    </row>
    <row r="144" spans="1:17" ht="18" customHeight="1">
      <c r="A144" s="8">
        <v>139</v>
      </c>
      <c r="B144" s="8" t="s">
        <v>672</v>
      </c>
      <c r="C144" s="8" t="s">
        <v>673</v>
      </c>
      <c r="D144" s="8">
        <v>1997.05</v>
      </c>
      <c r="E144" s="8" t="s">
        <v>612</v>
      </c>
      <c r="F144" s="8" t="s">
        <v>617</v>
      </c>
      <c r="G144" s="8" t="s">
        <v>674</v>
      </c>
      <c r="H144" s="8" t="s">
        <v>675</v>
      </c>
      <c r="I144" s="8" t="s">
        <v>676</v>
      </c>
      <c r="J144" s="8" t="s">
        <v>677</v>
      </c>
      <c r="K144" s="8"/>
      <c r="L144" s="8"/>
      <c r="M144" s="8">
        <v>46</v>
      </c>
      <c r="N144" s="8">
        <v>46</v>
      </c>
      <c r="O144" s="8">
        <v>0</v>
      </c>
      <c r="P144" s="8">
        <v>0</v>
      </c>
      <c r="Q144" s="8" t="s">
        <v>678</v>
      </c>
    </row>
    <row r="145" spans="1:17" customFormat="1" ht="15" customHeight="1">
      <c r="A145" s="8">
        <v>140</v>
      </c>
      <c r="B145" s="8" t="s">
        <v>679</v>
      </c>
      <c r="C145" s="8" t="s">
        <v>680</v>
      </c>
      <c r="D145" s="8">
        <v>1999.01</v>
      </c>
      <c r="E145" s="8" t="s">
        <v>729</v>
      </c>
      <c r="F145" s="8" t="s">
        <v>681</v>
      </c>
      <c r="G145" s="8"/>
      <c r="H145" s="8"/>
      <c r="I145" s="8"/>
      <c r="J145" s="8"/>
      <c r="K145" s="8"/>
      <c r="L145" s="8"/>
      <c r="M145" s="8">
        <v>32</v>
      </c>
      <c r="N145" s="8">
        <v>32</v>
      </c>
      <c r="O145" s="8">
        <v>0</v>
      </c>
      <c r="P145" s="8">
        <v>0</v>
      </c>
      <c r="Q145" s="92" t="s">
        <v>682</v>
      </c>
    </row>
    <row r="146" spans="1:17" customFormat="1" ht="15" customHeight="1">
      <c r="A146" s="8">
        <v>141</v>
      </c>
      <c r="B146" s="8" t="s">
        <v>683</v>
      </c>
      <c r="C146" s="8" t="s">
        <v>680</v>
      </c>
      <c r="D146" s="8">
        <v>2002.08</v>
      </c>
      <c r="E146" s="8" t="s">
        <v>729</v>
      </c>
      <c r="F146" s="8" t="s">
        <v>684</v>
      </c>
      <c r="G146" s="8"/>
      <c r="H146" s="8"/>
      <c r="I146" s="8"/>
      <c r="J146" s="8"/>
      <c r="K146" s="8"/>
      <c r="L146" s="8"/>
      <c r="M146" s="8">
        <v>32</v>
      </c>
      <c r="N146" s="8">
        <v>32</v>
      </c>
      <c r="O146" s="8">
        <v>0</v>
      </c>
      <c r="P146" s="8">
        <v>0</v>
      </c>
      <c r="Q146" s="92" t="s">
        <v>682</v>
      </c>
    </row>
    <row r="147" spans="1:17" customFormat="1" ht="15" customHeight="1">
      <c r="A147" s="8">
        <v>142</v>
      </c>
      <c r="B147" s="8" t="s">
        <v>685</v>
      </c>
      <c r="C147" s="8" t="s">
        <v>680</v>
      </c>
      <c r="D147" s="8">
        <v>1999.05</v>
      </c>
      <c r="E147" s="8" t="s">
        <v>729</v>
      </c>
      <c r="F147" s="8" t="s">
        <v>681</v>
      </c>
      <c r="G147" s="8"/>
      <c r="H147" s="8"/>
      <c r="I147" s="8"/>
      <c r="J147" s="8"/>
      <c r="K147" s="8"/>
      <c r="L147" s="8"/>
      <c r="M147" s="8">
        <v>32</v>
      </c>
      <c r="N147" s="8">
        <v>32</v>
      </c>
      <c r="O147" s="8">
        <v>0</v>
      </c>
      <c r="P147" s="8">
        <v>0</v>
      </c>
      <c r="Q147" s="92" t="s">
        <v>682</v>
      </c>
    </row>
    <row r="148" spans="1:17" customFormat="1" ht="15" customHeight="1">
      <c r="A148" s="8">
        <v>143</v>
      </c>
      <c r="B148" s="8" t="s">
        <v>686</v>
      </c>
      <c r="C148" s="8" t="s">
        <v>680</v>
      </c>
      <c r="D148" s="8">
        <v>2000.12</v>
      </c>
      <c r="E148" s="8" t="s">
        <v>729</v>
      </c>
      <c r="F148" s="8" t="s">
        <v>687</v>
      </c>
      <c r="G148" s="8" t="s">
        <v>688</v>
      </c>
      <c r="H148" s="8"/>
      <c r="I148" s="8"/>
      <c r="J148" s="8"/>
      <c r="K148" s="8"/>
      <c r="L148" s="8"/>
      <c r="M148" s="8">
        <v>32</v>
      </c>
      <c r="N148" s="8">
        <v>32</v>
      </c>
      <c r="O148" s="8">
        <v>0</v>
      </c>
      <c r="P148" s="8">
        <v>0</v>
      </c>
      <c r="Q148" s="92" t="s">
        <v>682</v>
      </c>
    </row>
    <row r="149" spans="1:17" customFormat="1" ht="15" customHeight="1">
      <c r="A149" s="8">
        <v>144</v>
      </c>
      <c r="B149" s="8" t="s">
        <v>689</v>
      </c>
      <c r="C149" s="8" t="s">
        <v>673</v>
      </c>
      <c r="D149" s="8">
        <v>2000.01</v>
      </c>
      <c r="E149" s="8" t="s">
        <v>729</v>
      </c>
      <c r="F149" s="8" t="s">
        <v>681</v>
      </c>
      <c r="G149" s="8"/>
      <c r="H149" s="8"/>
      <c r="I149" s="8"/>
      <c r="J149" s="8"/>
      <c r="K149" s="8"/>
      <c r="L149" s="8"/>
      <c r="M149" s="8">
        <v>32</v>
      </c>
      <c r="N149" s="8">
        <v>32</v>
      </c>
      <c r="O149" s="8">
        <v>0</v>
      </c>
      <c r="P149" s="8">
        <v>0</v>
      </c>
      <c r="Q149" s="92" t="s">
        <v>682</v>
      </c>
    </row>
    <row r="150" spans="1:17" customFormat="1" ht="15" customHeight="1">
      <c r="A150" s="8">
        <v>145</v>
      </c>
      <c r="B150" s="8" t="s">
        <v>690</v>
      </c>
      <c r="C150" s="8" t="s">
        <v>673</v>
      </c>
      <c r="D150" s="8">
        <v>1998.06</v>
      </c>
      <c r="E150" s="8" t="s">
        <v>729</v>
      </c>
      <c r="F150" s="8" t="s">
        <v>684</v>
      </c>
      <c r="G150" s="8"/>
      <c r="H150" s="8"/>
      <c r="I150" s="8"/>
      <c r="J150" s="8"/>
      <c r="K150" s="8"/>
      <c r="L150" s="8"/>
      <c r="M150" s="8">
        <v>32</v>
      </c>
      <c r="N150" s="8">
        <v>32</v>
      </c>
      <c r="O150" s="8">
        <v>0</v>
      </c>
      <c r="P150" s="8">
        <v>0</v>
      </c>
      <c r="Q150" s="92" t="s">
        <v>682</v>
      </c>
    </row>
    <row r="151" spans="1:17" customFormat="1" ht="15" customHeight="1">
      <c r="A151" s="8">
        <v>146</v>
      </c>
      <c r="B151" s="8" t="s">
        <v>691</v>
      </c>
      <c r="C151" s="8" t="s">
        <v>673</v>
      </c>
      <c r="D151" s="8">
        <v>1999.05</v>
      </c>
      <c r="E151" s="8" t="s">
        <v>730</v>
      </c>
      <c r="F151" s="8" t="s">
        <v>687</v>
      </c>
      <c r="G151" s="8"/>
      <c r="H151" s="8"/>
      <c r="I151" s="8"/>
      <c r="J151" s="8"/>
      <c r="K151" s="8"/>
      <c r="L151" s="8"/>
      <c r="M151" s="8">
        <v>48</v>
      </c>
      <c r="N151" s="8">
        <v>48</v>
      </c>
      <c r="O151" s="8">
        <v>0</v>
      </c>
      <c r="P151" s="8">
        <v>0</v>
      </c>
      <c r="Q151" s="92" t="s">
        <v>682</v>
      </c>
    </row>
    <row r="152" spans="1:17" customFormat="1" ht="15" customHeight="1">
      <c r="A152" s="8">
        <v>147</v>
      </c>
      <c r="B152" s="8" t="s">
        <v>692</v>
      </c>
      <c r="C152" s="8" t="s">
        <v>680</v>
      </c>
      <c r="D152" s="8">
        <v>2000.07</v>
      </c>
      <c r="E152" s="8" t="s">
        <v>730</v>
      </c>
      <c r="F152" s="8" t="s">
        <v>681</v>
      </c>
      <c r="G152" s="8"/>
      <c r="H152" s="8"/>
      <c r="I152" s="8"/>
      <c r="J152" s="8"/>
      <c r="K152" s="8"/>
      <c r="L152" s="8"/>
      <c r="M152" s="8">
        <v>48</v>
      </c>
      <c r="N152" s="8">
        <v>48</v>
      </c>
      <c r="O152" s="8">
        <v>0</v>
      </c>
      <c r="P152" s="8">
        <v>0</v>
      </c>
      <c r="Q152" s="92" t="s">
        <v>682</v>
      </c>
    </row>
    <row r="153" spans="1:17" customFormat="1" ht="15" customHeight="1">
      <c r="A153" s="8">
        <v>148</v>
      </c>
      <c r="B153" s="8" t="s">
        <v>693</v>
      </c>
      <c r="C153" s="8" t="s">
        <v>680</v>
      </c>
      <c r="D153" s="8">
        <v>1996.04</v>
      </c>
      <c r="E153" s="8" t="s">
        <v>730</v>
      </c>
      <c r="F153" s="8" t="s">
        <v>694</v>
      </c>
      <c r="G153" s="8" t="s">
        <v>695</v>
      </c>
      <c r="H153" s="8"/>
      <c r="I153" s="8"/>
      <c r="J153" s="8"/>
      <c r="K153" s="8"/>
      <c r="L153" s="8"/>
      <c r="M153" s="8">
        <v>48</v>
      </c>
      <c r="N153" s="8">
        <v>48</v>
      </c>
      <c r="O153" s="8">
        <v>0</v>
      </c>
      <c r="P153" s="8">
        <v>0</v>
      </c>
      <c r="Q153" s="92" t="s">
        <v>682</v>
      </c>
    </row>
    <row r="154" spans="1:17" customFormat="1" ht="15" customHeight="1">
      <c r="A154" s="8">
        <v>149</v>
      </c>
      <c r="B154" s="8" t="s">
        <v>696</v>
      </c>
      <c r="C154" s="8" t="s">
        <v>673</v>
      </c>
      <c r="D154" s="8">
        <v>2000.05</v>
      </c>
      <c r="E154" s="8" t="s">
        <v>731</v>
      </c>
      <c r="F154" s="8" t="s">
        <v>681</v>
      </c>
      <c r="G154" s="8" t="s">
        <v>697</v>
      </c>
      <c r="H154" s="8"/>
      <c r="I154" s="8"/>
      <c r="J154" s="8"/>
      <c r="K154" s="8"/>
      <c r="L154" s="8"/>
      <c r="M154" s="8">
        <v>40</v>
      </c>
      <c r="N154" s="8">
        <v>40</v>
      </c>
      <c r="O154" s="8">
        <v>0</v>
      </c>
      <c r="P154" s="8">
        <v>0</v>
      </c>
      <c r="Q154" s="92" t="s">
        <v>682</v>
      </c>
    </row>
    <row r="155" spans="1:17" customFormat="1" ht="15" customHeight="1">
      <c r="A155" s="8">
        <v>150</v>
      </c>
      <c r="B155" s="8" t="s">
        <v>698</v>
      </c>
      <c r="C155" s="8" t="s">
        <v>680</v>
      </c>
      <c r="D155" s="8">
        <v>2001.02</v>
      </c>
      <c r="E155" s="8" t="s">
        <v>730</v>
      </c>
      <c r="F155" s="8" t="s">
        <v>684</v>
      </c>
      <c r="G155" s="8" t="s">
        <v>699</v>
      </c>
      <c r="H155" s="8"/>
      <c r="I155" s="8"/>
      <c r="J155" s="8"/>
      <c r="K155" s="8"/>
      <c r="L155" s="8"/>
      <c r="M155" s="8">
        <v>48</v>
      </c>
      <c r="N155" s="8">
        <v>48</v>
      </c>
      <c r="O155" s="8">
        <v>0</v>
      </c>
      <c r="P155" s="8">
        <v>0</v>
      </c>
      <c r="Q155" s="92" t="s">
        <v>682</v>
      </c>
    </row>
    <row r="156" spans="1:17" customFormat="1" ht="15" customHeight="1">
      <c r="A156" s="8">
        <v>151</v>
      </c>
      <c r="B156" s="8" t="s">
        <v>700</v>
      </c>
      <c r="C156" s="8" t="s">
        <v>673</v>
      </c>
      <c r="D156" s="8">
        <v>1999.12</v>
      </c>
      <c r="E156" s="8" t="s">
        <v>731</v>
      </c>
      <c r="F156" s="8" t="s">
        <v>684</v>
      </c>
      <c r="G156" s="8" t="s">
        <v>688</v>
      </c>
      <c r="H156" s="8"/>
      <c r="I156" s="8"/>
      <c r="J156" s="8"/>
      <c r="K156" s="8"/>
      <c r="L156" s="8"/>
      <c r="M156" s="8">
        <v>40</v>
      </c>
      <c r="N156" s="8">
        <v>40</v>
      </c>
      <c r="O156" s="8">
        <v>0</v>
      </c>
      <c r="P156" s="8">
        <v>0</v>
      </c>
      <c r="Q156" s="92" t="s">
        <v>682</v>
      </c>
    </row>
    <row r="157" spans="1:17" customFormat="1" ht="15" customHeight="1">
      <c r="A157" s="8">
        <v>152</v>
      </c>
      <c r="B157" s="8" t="s">
        <v>701</v>
      </c>
      <c r="C157" s="8" t="s">
        <v>680</v>
      </c>
      <c r="D157" s="8">
        <v>1998.07</v>
      </c>
      <c r="E157" s="8" t="s">
        <v>731</v>
      </c>
      <c r="F157" s="8" t="s">
        <v>681</v>
      </c>
      <c r="G157" s="8"/>
      <c r="H157" s="8"/>
      <c r="I157" s="8"/>
      <c r="J157" s="8"/>
      <c r="K157" s="8"/>
      <c r="L157" s="8"/>
      <c r="M157" s="8">
        <v>40</v>
      </c>
      <c r="N157" s="8">
        <v>40</v>
      </c>
      <c r="O157" s="8">
        <v>0</v>
      </c>
      <c r="P157" s="8">
        <v>0</v>
      </c>
      <c r="Q157" s="92" t="s">
        <v>682</v>
      </c>
    </row>
    <row r="158" spans="1:17" customFormat="1" ht="15" customHeight="1">
      <c r="A158" s="8">
        <v>153</v>
      </c>
      <c r="B158" s="8" t="s">
        <v>702</v>
      </c>
      <c r="C158" s="8" t="s">
        <v>673</v>
      </c>
      <c r="D158" s="8">
        <v>1997.04</v>
      </c>
      <c r="E158" s="8" t="s">
        <v>730</v>
      </c>
      <c r="F158" s="8" t="s">
        <v>687</v>
      </c>
      <c r="G158" s="8" t="s">
        <v>703</v>
      </c>
      <c r="H158" s="8"/>
      <c r="I158" s="8"/>
      <c r="J158" s="8"/>
      <c r="K158" s="8"/>
      <c r="L158" s="8"/>
      <c r="M158" s="8">
        <v>48</v>
      </c>
      <c r="N158" s="8">
        <v>48</v>
      </c>
      <c r="O158" s="8">
        <v>0</v>
      </c>
      <c r="P158" s="8">
        <v>0</v>
      </c>
      <c r="Q158" s="92" t="s">
        <v>682</v>
      </c>
    </row>
    <row r="159" spans="1:17" customFormat="1" ht="15" customHeight="1">
      <c r="A159" s="8">
        <v>154</v>
      </c>
      <c r="B159" s="8" t="s">
        <v>704</v>
      </c>
      <c r="C159" s="8" t="s">
        <v>673</v>
      </c>
      <c r="D159" s="8">
        <v>2001.08</v>
      </c>
      <c r="E159" s="8" t="s">
        <v>730</v>
      </c>
      <c r="F159" s="8" t="s">
        <v>687</v>
      </c>
      <c r="G159" s="8"/>
      <c r="H159" s="8"/>
      <c r="I159" s="8"/>
      <c r="J159" s="8"/>
      <c r="K159" s="8"/>
      <c r="L159" s="8"/>
      <c r="M159" s="8">
        <v>48</v>
      </c>
      <c r="N159" s="8">
        <v>48</v>
      </c>
      <c r="O159" s="8">
        <v>0</v>
      </c>
      <c r="P159" s="8">
        <v>0</v>
      </c>
      <c r="Q159" s="92" t="s">
        <v>682</v>
      </c>
    </row>
    <row r="160" spans="1:17" customFormat="1" ht="15" customHeight="1">
      <c r="A160" s="8">
        <v>155</v>
      </c>
      <c r="B160" s="8" t="s">
        <v>705</v>
      </c>
      <c r="C160" s="8" t="s">
        <v>680</v>
      </c>
      <c r="D160" s="8">
        <v>1999.11</v>
      </c>
      <c r="E160" s="8" t="s">
        <v>732</v>
      </c>
      <c r="F160" s="8" t="s">
        <v>684</v>
      </c>
      <c r="G160" s="8"/>
      <c r="H160" s="8"/>
      <c r="I160" s="8"/>
      <c r="J160" s="8"/>
      <c r="K160" s="8"/>
      <c r="L160" s="8"/>
      <c r="M160" s="8">
        <v>41</v>
      </c>
      <c r="N160" s="8">
        <v>41</v>
      </c>
      <c r="O160" s="8">
        <v>0</v>
      </c>
      <c r="P160" s="8">
        <v>0</v>
      </c>
      <c r="Q160" s="92" t="s">
        <v>682</v>
      </c>
    </row>
    <row r="161" spans="1:17" customFormat="1" ht="15" customHeight="1">
      <c r="A161" s="8">
        <v>156</v>
      </c>
      <c r="B161" s="8" t="s">
        <v>706</v>
      </c>
      <c r="C161" s="8" t="s">
        <v>680</v>
      </c>
      <c r="D161" s="8">
        <v>1999.12</v>
      </c>
      <c r="E161" s="8" t="s">
        <v>732</v>
      </c>
      <c r="F161" s="8" t="s">
        <v>681</v>
      </c>
      <c r="G161" s="8" t="s">
        <v>688</v>
      </c>
      <c r="H161" s="8"/>
      <c r="I161" s="8"/>
      <c r="J161" s="8"/>
      <c r="K161" s="8"/>
      <c r="L161" s="8"/>
      <c r="M161" s="8">
        <v>41</v>
      </c>
      <c r="N161" s="8">
        <v>41</v>
      </c>
      <c r="O161" s="8">
        <v>0</v>
      </c>
      <c r="P161" s="8">
        <v>0</v>
      </c>
      <c r="Q161" s="92" t="s">
        <v>682</v>
      </c>
    </row>
    <row r="162" spans="1:17" customFormat="1" ht="15" customHeight="1">
      <c r="A162" s="8">
        <v>157</v>
      </c>
      <c r="B162" s="8" t="s">
        <v>707</v>
      </c>
      <c r="C162" s="8" t="s">
        <v>673</v>
      </c>
      <c r="D162" s="8">
        <v>1999.08</v>
      </c>
      <c r="E162" s="8" t="s">
        <v>733</v>
      </c>
      <c r="F162" s="8" t="s">
        <v>684</v>
      </c>
      <c r="G162" s="8" t="s">
        <v>688</v>
      </c>
      <c r="H162" s="8"/>
      <c r="I162" s="8"/>
      <c r="J162" s="8"/>
      <c r="K162" s="8"/>
      <c r="L162" s="8"/>
      <c r="M162" s="8">
        <v>45</v>
      </c>
      <c r="N162" s="8">
        <v>45</v>
      </c>
      <c r="O162" s="8">
        <v>0</v>
      </c>
      <c r="P162" s="8">
        <v>0</v>
      </c>
      <c r="Q162" s="92" t="s">
        <v>682</v>
      </c>
    </row>
    <row r="163" spans="1:17" customFormat="1" ht="15" customHeight="1">
      <c r="A163" s="8">
        <v>158</v>
      </c>
      <c r="B163" s="8" t="s">
        <v>708</v>
      </c>
      <c r="C163" s="8" t="s">
        <v>673</v>
      </c>
      <c r="D163" s="8">
        <v>1998.01</v>
      </c>
      <c r="E163" s="8" t="s">
        <v>733</v>
      </c>
      <c r="F163" s="8" t="s">
        <v>684</v>
      </c>
      <c r="G163" s="8" t="s">
        <v>709</v>
      </c>
      <c r="H163" s="8"/>
      <c r="I163" s="8"/>
      <c r="J163" s="8"/>
      <c r="K163" s="8"/>
      <c r="L163" s="8"/>
      <c r="M163" s="8">
        <v>45</v>
      </c>
      <c r="N163" s="8">
        <v>45</v>
      </c>
      <c r="O163" s="8">
        <v>0</v>
      </c>
      <c r="P163" s="8">
        <v>0</v>
      </c>
      <c r="Q163" s="92" t="s">
        <v>682</v>
      </c>
    </row>
    <row r="164" spans="1:17" customFormat="1" ht="15" customHeight="1">
      <c r="A164" s="8">
        <v>159</v>
      </c>
      <c r="B164" s="8" t="s">
        <v>710</v>
      </c>
      <c r="C164" s="8" t="s">
        <v>673</v>
      </c>
      <c r="D164" s="8">
        <v>1999.02</v>
      </c>
      <c r="E164" s="8" t="s">
        <v>733</v>
      </c>
      <c r="F164" s="8" t="s">
        <v>684</v>
      </c>
      <c r="G164" s="8"/>
      <c r="H164" s="8"/>
      <c r="I164" s="8"/>
      <c r="J164" s="8"/>
      <c r="K164" s="8"/>
      <c r="L164" s="8"/>
      <c r="M164" s="8">
        <v>45</v>
      </c>
      <c r="N164" s="8">
        <v>45</v>
      </c>
      <c r="O164" s="8">
        <v>0</v>
      </c>
      <c r="P164" s="8">
        <v>0</v>
      </c>
      <c r="Q164" s="92" t="s">
        <v>682</v>
      </c>
    </row>
    <row r="165" spans="1:17" customFormat="1" ht="15" customHeight="1">
      <c r="A165" s="8">
        <v>160</v>
      </c>
      <c r="B165" s="8" t="s">
        <v>711</v>
      </c>
      <c r="C165" s="8" t="s">
        <v>680</v>
      </c>
      <c r="D165" s="8">
        <v>2000.01</v>
      </c>
      <c r="E165" s="8" t="s">
        <v>734</v>
      </c>
      <c r="F165" s="8" t="s">
        <v>687</v>
      </c>
      <c r="G165" s="8"/>
      <c r="H165" s="8"/>
      <c r="I165" s="8"/>
      <c r="J165" s="8"/>
      <c r="K165" s="8"/>
      <c r="L165" s="8"/>
      <c r="M165" s="8">
        <v>45</v>
      </c>
      <c r="N165" s="8">
        <v>45</v>
      </c>
      <c r="O165" s="8">
        <v>0</v>
      </c>
      <c r="P165" s="8">
        <v>0</v>
      </c>
      <c r="Q165" s="92" t="s">
        <v>682</v>
      </c>
    </row>
    <row r="166" spans="1:17" customFormat="1" ht="15" customHeight="1">
      <c r="A166" s="8">
        <v>161</v>
      </c>
      <c r="B166" s="8" t="s">
        <v>712</v>
      </c>
      <c r="C166" s="8" t="s">
        <v>673</v>
      </c>
      <c r="D166" s="8">
        <v>1999.09</v>
      </c>
      <c r="E166" s="8" t="s">
        <v>734</v>
      </c>
      <c r="F166" s="8" t="s">
        <v>684</v>
      </c>
      <c r="G166" s="8" t="s">
        <v>688</v>
      </c>
      <c r="H166" s="8"/>
      <c r="I166" s="8"/>
      <c r="J166" s="8"/>
      <c r="K166" s="8"/>
      <c r="L166" s="8"/>
      <c r="M166" s="8">
        <v>45</v>
      </c>
      <c r="N166" s="8">
        <v>45</v>
      </c>
      <c r="O166" s="8">
        <v>0</v>
      </c>
      <c r="P166" s="8">
        <v>0</v>
      </c>
      <c r="Q166" s="92" t="s">
        <v>682</v>
      </c>
    </row>
    <row r="167" spans="1:17" customFormat="1" ht="15" customHeight="1">
      <c r="A167" s="8">
        <v>162</v>
      </c>
      <c r="B167" s="8" t="s">
        <v>713</v>
      </c>
      <c r="C167" s="8" t="s">
        <v>673</v>
      </c>
      <c r="D167" s="8">
        <v>1998.08</v>
      </c>
      <c r="E167" s="8" t="s">
        <v>735</v>
      </c>
      <c r="F167" s="8" t="s">
        <v>684</v>
      </c>
      <c r="G167" s="8" t="s">
        <v>714</v>
      </c>
      <c r="H167" s="8"/>
      <c r="I167" s="8"/>
      <c r="J167" s="8"/>
      <c r="K167" s="8"/>
      <c r="L167" s="8"/>
      <c r="M167" s="8">
        <v>43</v>
      </c>
      <c r="N167" s="8">
        <v>43</v>
      </c>
      <c r="O167" s="8">
        <v>0</v>
      </c>
      <c r="P167" s="8">
        <v>0</v>
      </c>
      <c r="Q167" s="92" t="s">
        <v>682</v>
      </c>
    </row>
    <row r="168" spans="1:17" customFormat="1" ht="15" customHeight="1">
      <c r="A168" s="8">
        <v>163</v>
      </c>
      <c r="B168" s="8" t="s">
        <v>715</v>
      </c>
      <c r="C168" s="8" t="s">
        <v>673</v>
      </c>
      <c r="D168" s="8">
        <v>2000.06</v>
      </c>
      <c r="E168" s="8" t="s">
        <v>734</v>
      </c>
      <c r="F168" s="8" t="s">
        <v>694</v>
      </c>
      <c r="G168" s="8"/>
      <c r="H168" s="8"/>
      <c r="I168" s="8"/>
      <c r="J168" s="8"/>
      <c r="K168" s="8"/>
      <c r="L168" s="8"/>
      <c r="M168" s="8">
        <v>45</v>
      </c>
      <c r="N168" s="8">
        <v>45</v>
      </c>
      <c r="O168" s="8">
        <v>0</v>
      </c>
      <c r="P168" s="8">
        <v>0</v>
      </c>
      <c r="Q168" s="92" t="s">
        <v>682</v>
      </c>
    </row>
    <row r="169" spans="1:17" customFormat="1" ht="15" customHeight="1">
      <c r="A169" s="8">
        <v>164</v>
      </c>
      <c r="B169" s="8" t="s">
        <v>716</v>
      </c>
      <c r="C169" s="8" t="s">
        <v>673</v>
      </c>
      <c r="D169" s="8">
        <v>1999.12</v>
      </c>
      <c r="E169" s="8" t="s">
        <v>736</v>
      </c>
      <c r="F169" s="8" t="s">
        <v>694</v>
      </c>
      <c r="G169" s="8" t="s">
        <v>717</v>
      </c>
      <c r="H169" s="8"/>
      <c r="I169" s="8"/>
      <c r="J169" s="8"/>
      <c r="K169" s="8"/>
      <c r="L169" s="8"/>
      <c r="M169" s="8">
        <v>31</v>
      </c>
      <c r="N169" s="8">
        <v>31</v>
      </c>
      <c r="O169" s="8">
        <v>0</v>
      </c>
      <c r="P169" s="8">
        <v>0</v>
      </c>
      <c r="Q169" s="92" t="s">
        <v>682</v>
      </c>
    </row>
    <row r="170" spans="1:17" customFormat="1" ht="15" customHeight="1">
      <c r="A170" s="8">
        <v>165</v>
      </c>
      <c r="B170" s="8" t="s">
        <v>718</v>
      </c>
      <c r="C170" s="8" t="s">
        <v>680</v>
      </c>
      <c r="D170" s="8">
        <v>1999.03</v>
      </c>
      <c r="E170" s="8" t="s">
        <v>737</v>
      </c>
      <c r="F170" s="8" t="s">
        <v>694</v>
      </c>
      <c r="G170" s="8" t="s">
        <v>719</v>
      </c>
      <c r="H170" s="8"/>
      <c r="I170" s="8"/>
      <c r="J170" s="8"/>
      <c r="K170" s="8"/>
      <c r="L170" s="8"/>
      <c r="M170" s="8">
        <v>49</v>
      </c>
      <c r="N170" s="8">
        <v>49</v>
      </c>
      <c r="O170" s="8">
        <v>0</v>
      </c>
      <c r="P170" s="8">
        <v>0</v>
      </c>
      <c r="Q170" s="92" t="s">
        <v>682</v>
      </c>
    </row>
    <row r="171" spans="1:17" customFormat="1" ht="15" customHeight="1">
      <c r="A171" s="8">
        <v>166</v>
      </c>
      <c r="B171" s="8" t="s">
        <v>720</v>
      </c>
      <c r="C171" s="8" t="s">
        <v>673</v>
      </c>
      <c r="D171" s="8">
        <v>1999.02</v>
      </c>
      <c r="E171" s="8" t="s">
        <v>738</v>
      </c>
      <c r="F171" s="8" t="s">
        <v>684</v>
      </c>
      <c r="G171" s="8" t="s">
        <v>688</v>
      </c>
      <c r="H171" s="8"/>
      <c r="I171" s="8"/>
      <c r="J171" s="8"/>
      <c r="K171" s="8"/>
      <c r="L171" s="8"/>
      <c r="M171" s="8">
        <v>46</v>
      </c>
      <c r="N171" s="8">
        <v>46</v>
      </c>
      <c r="O171" s="8">
        <v>0</v>
      </c>
      <c r="P171" s="8">
        <v>0</v>
      </c>
      <c r="Q171" s="92" t="s">
        <v>682</v>
      </c>
    </row>
    <row r="172" spans="1:17" customFormat="1" ht="15" customHeight="1">
      <c r="A172" s="8">
        <v>167</v>
      </c>
      <c r="B172" s="8" t="s">
        <v>721</v>
      </c>
      <c r="C172" s="8" t="s">
        <v>680</v>
      </c>
      <c r="D172" s="8">
        <v>2000.03</v>
      </c>
      <c r="E172" s="8" t="s">
        <v>737</v>
      </c>
      <c r="F172" s="8" t="s">
        <v>684</v>
      </c>
      <c r="G172" s="8" t="s">
        <v>722</v>
      </c>
      <c r="H172" s="8"/>
      <c r="I172" s="8"/>
      <c r="J172" s="8"/>
      <c r="K172" s="8"/>
      <c r="L172" s="8"/>
      <c r="M172" s="8">
        <v>49</v>
      </c>
      <c r="N172" s="8">
        <v>49</v>
      </c>
      <c r="O172" s="8">
        <v>0</v>
      </c>
      <c r="P172" s="8">
        <v>0</v>
      </c>
      <c r="Q172" s="92" t="s">
        <v>682</v>
      </c>
    </row>
    <row r="173" spans="1:17" customFormat="1" ht="15" customHeight="1">
      <c r="A173" s="8">
        <v>168</v>
      </c>
      <c r="B173" s="8" t="s">
        <v>723</v>
      </c>
      <c r="C173" s="8" t="s">
        <v>680</v>
      </c>
      <c r="D173" s="8">
        <v>2000.01</v>
      </c>
      <c r="E173" s="8" t="s">
        <v>739</v>
      </c>
      <c r="F173" s="8" t="s">
        <v>681</v>
      </c>
      <c r="G173" s="8"/>
      <c r="H173" s="8"/>
      <c r="I173" s="8"/>
      <c r="J173" s="8"/>
      <c r="K173" s="8"/>
      <c r="L173" s="8"/>
      <c r="M173" s="8">
        <v>47</v>
      </c>
      <c r="N173" s="8">
        <v>47</v>
      </c>
      <c r="O173" s="8">
        <v>0</v>
      </c>
      <c r="P173" s="8">
        <v>0</v>
      </c>
      <c r="Q173" s="92" t="s">
        <v>682</v>
      </c>
    </row>
    <row r="174" spans="1:17" customFormat="1" ht="15" customHeight="1">
      <c r="A174" s="8">
        <v>169</v>
      </c>
      <c r="B174" s="8" t="s">
        <v>724</v>
      </c>
      <c r="C174" s="8" t="s">
        <v>673</v>
      </c>
      <c r="D174" s="8">
        <v>2000.09</v>
      </c>
      <c r="E174" s="8" t="s">
        <v>739</v>
      </c>
      <c r="F174" s="8" t="s">
        <v>684</v>
      </c>
      <c r="G174" s="8"/>
      <c r="H174" s="8"/>
      <c r="I174" s="8"/>
      <c r="J174" s="8"/>
      <c r="K174" s="8"/>
      <c r="L174" s="8"/>
      <c r="M174" s="8">
        <v>47</v>
      </c>
      <c r="N174" s="8">
        <v>47</v>
      </c>
      <c r="O174" s="8">
        <v>0</v>
      </c>
      <c r="P174" s="8">
        <v>0</v>
      </c>
      <c r="Q174" s="92" t="s">
        <v>682</v>
      </c>
    </row>
    <row r="175" spans="1:17" customFormat="1" ht="15" customHeight="1">
      <c r="A175" s="8">
        <v>170</v>
      </c>
      <c r="B175" s="8" t="s">
        <v>725</v>
      </c>
      <c r="C175" s="8" t="s">
        <v>673</v>
      </c>
      <c r="D175" s="8">
        <v>2001.01</v>
      </c>
      <c r="E175" s="8" t="s">
        <v>738</v>
      </c>
      <c r="F175" s="8" t="s">
        <v>684</v>
      </c>
      <c r="G175" s="8" t="s">
        <v>726</v>
      </c>
      <c r="H175" s="8"/>
      <c r="I175" s="8"/>
      <c r="J175" s="8"/>
      <c r="K175" s="8"/>
      <c r="L175" s="8"/>
      <c r="M175" s="8">
        <v>46</v>
      </c>
      <c r="N175" s="8">
        <v>46</v>
      </c>
      <c r="O175" s="8">
        <v>0</v>
      </c>
      <c r="P175" s="8">
        <v>0</v>
      </c>
      <c r="Q175" s="92" t="s">
        <v>682</v>
      </c>
    </row>
    <row r="176" spans="1:17" customFormat="1" ht="15" customHeight="1">
      <c r="A176" s="8">
        <v>171</v>
      </c>
      <c r="B176" s="8" t="s">
        <v>727</v>
      </c>
      <c r="C176" s="8" t="s">
        <v>680</v>
      </c>
      <c r="D176" s="8">
        <v>1999.11</v>
      </c>
      <c r="E176" s="8" t="s">
        <v>730</v>
      </c>
      <c r="F176" s="8" t="s">
        <v>681</v>
      </c>
      <c r="G176" s="8" t="s">
        <v>728</v>
      </c>
      <c r="H176" s="8"/>
      <c r="I176" s="8"/>
      <c r="J176" s="8"/>
      <c r="K176" s="8"/>
      <c r="L176" s="8"/>
      <c r="M176" s="8">
        <v>48</v>
      </c>
      <c r="N176" s="8">
        <v>48</v>
      </c>
      <c r="O176" s="8">
        <v>0</v>
      </c>
      <c r="P176" s="8">
        <v>0</v>
      </c>
      <c r="Q176" s="92" t="s">
        <v>682</v>
      </c>
    </row>
  </sheetData>
  <autoFilter ref="A1:Q144" xr:uid="{70C6E09E-E5A0-473B-969F-A48482C885BB}">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13">
    <mergeCell ref="M3:M5"/>
    <mergeCell ref="N3:P4"/>
    <mergeCell ref="Q3:Q5"/>
    <mergeCell ref="A1:Q1"/>
    <mergeCell ref="A2:Q2"/>
    <mergeCell ref="A3:A5"/>
    <mergeCell ref="B3:B5"/>
    <mergeCell ref="C3:C5"/>
    <mergeCell ref="D3:D5"/>
    <mergeCell ref="E3:E5"/>
    <mergeCell ref="F3:F5"/>
    <mergeCell ref="G3:G5"/>
    <mergeCell ref="H3:L4"/>
  </mergeCells>
  <phoneticPr fontId="7"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48"/>
  <sheetViews>
    <sheetView workbookViewId="0">
      <pane ySplit="5" topLeftCell="A90" activePane="bottomLeft" state="frozen"/>
      <selection pane="bottomLeft" activeCell="A99" sqref="A99:XFD99"/>
    </sheetView>
  </sheetViews>
  <sheetFormatPr defaultColWidth="9" defaultRowHeight="13.5"/>
  <cols>
    <col min="1" max="1" width="4.375" style="5" customWidth="1"/>
    <col min="2" max="2" width="7.375" style="5" customWidth="1"/>
    <col min="3" max="3" width="4.375" style="5" customWidth="1"/>
    <col min="4" max="4" width="12.125" style="5" customWidth="1"/>
    <col min="5" max="5" width="18.5" style="5" customWidth="1"/>
    <col min="6" max="6" width="11.125" style="5" customWidth="1"/>
    <col min="7" max="7" width="16.25" style="5" customWidth="1"/>
    <col min="8" max="8" width="10.5" style="5" customWidth="1"/>
    <col min="9" max="9" width="10.5" style="12" customWidth="1"/>
    <col min="10" max="10" width="9.125" style="5" customWidth="1"/>
    <col min="11" max="11" width="9.125" style="12" customWidth="1"/>
    <col min="12" max="18" width="6.125" style="5" customWidth="1"/>
    <col min="19" max="19" width="36.75" style="33" customWidth="1"/>
    <col min="20" max="20" width="11.25" style="5" bestFit="1" customWidth="1"/>
    <col min="21" max="16384" width="9" style="5"/>
  </cols>
  <sheetData>
    <row r="1" spans="1:19" ht="22.5" customHeight="1">
      <c r="A1" s="97" t="s">
        <v>0</v>
      </c>
      <c r="B1" s="97"/>
      <c r="C1" s="97"/>
      <c r="D1" s="97"/>
      <c r="E1" s="97"/>
      <c r="F1" s="97"/>
      <c r="G1" s="97"/>
      <c r="H1" s="97"/>
      <c r="I1" s="97"/>
      <c r="J1" s="97"/>
      <c r="K1" s="97"/>
      <c r="L1" s="97"/>
      <c r="M1" s="97"/>
      <c r="N1" s="97"/>
      <c r="O1" s="97"/>
      <c r="P1" s="97"/>
      <c r="Q1" s="97"/>
      <c r="R1" s="97"/>
      <c r="S1" s="97"/>
    </row>
    <row r="2" spans="1:19" ht="21.75" customHeight="1">
      <c r="A2" s="98" t="s">
        <v>1</v>
      </c>
      <c r="B2" s="98"/>
      <c r="C2" s="98"/>
      <c r="D2" s="98"/>
      <c r="E2" s="98"/>
      <c r="F2" s="98"/>
      <c r="G2" s="98"/>
      <c r="H2" s="98"/>
      <c r="I2" s="98"/>
      <c r="J2" s="98"/>
      <c r="K2" s="98"/>
      <c r="L2" s="98"/>
      <c r="M2" s="98"/>
      <c r="N2" s="98"/>
      <c r="O2" s="98"/>
      <c r="P2" s="98"/>
      <c r="Q2" s="98"/>
      <c r="R2" s="98"/>
      <c r="S2" s="98"/>
    </row>
    <row r="3" spans="1:19" ht="14.25" customHeight="1">
      <c r="A3" s="93" t="s">
        <v>2</v>
      </c>
      <c r="B3" s="93" t="s">
        <v>3</v>
      </c>
      <c r="C3" s="93" t="s">
        <v>4</v>
      </c>
      <c r="D3" s="94" t="s">
        <v>5</v>
      </c>
      <c r="E3" s="94" t="s">
        <v>6</v>
      </c>
      <c r="F3" s="100" t="s">
        <v>7</v>
      </c>
      <c r="G3" s="93" t="s">
        <v>8</v>
      </c>
      <c r="H3" s="101" t="s">
        <v>9</v>
      </c>
      <c r="I3" s="102"/>
      <c r="J3" s="102"/>
      <c r="K3" s="102"/>
      <c r="L3" s="102"/>
      <c r="M3" s="102"/>
      <c r="N3" s="103"/>
      <c r="O3" s="93" t="s">
        <v>10</v>
      </c>
      <c r="P3" s="93" t="s">
        <v>11</v>
      </c>
      <c r="Q3" s="93"/>
      <c r="R3" s="93"/>
      <c r="S3" s="95" t="s">
        <v>12</v>
      </c>
    </row>
    <row r="4" spans="1:19" ht="15.75" customHeight="1">
      <c r="A4" s="93"/>
      <c r="B4" s="93"/>
      <c r="C4" s="93"/>
      <c r="D4" s="99"/>
      <c r="E4" s="99"/>
      <c r="F4" s="93"/>
      <c r="G4" s="93"/>
      <c r="H4" s="104"/>
      <c r="I4" s="105"/>
      <c r="J4" s="105"/>
      <c r="K4" s="105"/>
      <c r="L4" s="105"/>
      <c r="M4" s="105"/>
      <c r="N4" s="106"/>
      <c r="O4" s="93"/>
      <c r="P4" s="93"/>
      <c r="Q4" s="93"/>
      <c r="R4" s="93"/>
      <c r="S4" s="96"/>
    </row>
    <row r="5" spans="1:19" ht="25.5" customHeight="1">
      <c r="A5" s="94"/>
      <c r="B5" s="94"/>
      <c r="C5" s="94"/>
      <c r="D5" s="99"/>
      <c r="E5" s="99"/>
      <c r="F5" s="94"/>
      <c r="G5" s="94"/>
      <c r="H5" s="27" t="s">
        <v>13</v>
      </c>
      <c r="I5" s="44" t="s">
        <v>650</v>
      </c>
      <c r="J5" s="27" t="s">
        <v>14</v>
      </c>
      <c r="K5" s="45" t="s">
        <v>651</v>
      </c>
      <c r="L5" s="27" t="s">
        <v>15</v>
      </c>
      <c r="M5" s="27" t="s">
        <v>16</v>
      </c>
      <c r="N5" s="27" t="s">
        <v>17</v>
      </c>
      <c r="O5" s="94"/>
      <c r="P5" s="27" t="s">
        <v>18</v>
      </c>
      <c r="Q5" s="27" t="s">
        <v>19</v>
      </c>
      <c r="R5" s="27" t="s">
        <v>20</v>
      </c>
      <c r="S5" s="96"/>
    </row>
    <row r="6" spans="1:19" s="24" customFormat="1" ht="18" customHeight="1">
      <c r="A6" s="9">
        <v>1</v>
      </c>
      <c r="B6" s="9" t="s">
        <v>376</v>
      </c>
      <c r="C6" s="9" t="s">
        <v>27</v>
      </c>
      <c r="D6" s="17" t="s">
        <v>377</v>
      </c>
      <c r="E6" s="9" t="s">
        <v>378</v>
      </c>
      <c r="F6" s="18" t="s">
        <v>379</v>
      </c>
      <c r="G6" s="9" t="s">
        <v>380</v>
      </c>
      <c r="H6" s="9" t="s">
        <v>648</v>
      </c>
      <c r="I6" s="35">
        <v>0.14572864321608001</v>
      </c>
      <c r="J6" s="8"/>
      <c r="K6" s="11"/>
      <c r="L6" s="9"/>
      <c r="M6" s="9"/>
      <c r="N6" s="9"/>
      <c r="O6" s="9">
        <v>26</v>
      </c>
      <c r="P6" s="9">
        <v>23</v>
      </c>
      <c r="Q6" s="9">
        <v>0</v>
      </c>
      <c r="R6" s="9">
        <v>3</v>
      </c>
      <c r="S6" s="9" t="s">
        <v>381</v>
      </c>
    </row>
    <row r="7" spans="1:19" s="24" customFormat="1" ht="18" customHeight="1">
      <c r="A7" s="9">
        <v>2</v>
      </c>
      <c r="B7" s="9" t="s">
        <v>382</v>
      </c>
      <c r="C7" s="9" t="s">
        <v>27</v>
      </c>
      <c r="D7" s="17" t="s">
        <v>383</v>
      </c>
      <c r="E7" s="9" t="s">
        <v>384</v>
      </c>
      <c r="F7" s="18" t="s">
        <v>631</v>
      </c>
      <c r="G7" s="9" t="s">
        <v>78</v>
      </c>
      <c r="H7" s="9" t="s">
        <v>385</v>
      </c>
      <c r="I7" s="36">
        <v>0.1407035175879397</v>
      </c>
      <c r="J7" s="8"/>
      <c r="K7" s="11"/>
      <c r="L7" s="9"/>
      <c r="M7" s="9"/>
      <c r="N7" s="9"/>
      <c r="O7" s="9">
        <v>27</v>
      </c>
      <c r="P7" s="9">
        <v>25</v>
      </c>
      <c r="Q7" s="9">
        <v>0</v>
      </c>
      <c r="R7" s="9">
        <v>2</v>
      </c>
      <c r="S7" s="9" t="s">
        <v>386</v>
      </c>
    </row>
    <row r="8" spans="1:19" s="24" customFormat="1" ht="18" customHeight="1">
      <c r="A8" s="9">
        <v>3</v>
      </c>
      <c r="B8" s="9" t="s">
        <v>387</v>
      </c>
      <c r="C8" s="9" t="s">
        <v>22</v>
      </c>
      <c r="D8" s="17" t="s">
        <v>388</v>
      </c>
      <c r="E8" s="9" t="s">
        <v>384</v>
      </c>
      <c r="F8" s="18">
        <v>44887</v>
      </c>
      <c r="G8" s="9" t="s">
        <v>389</v>
      </c>
      <c r="H8" s="9" t="s">
        <v>390</v>
      </c>
      <c r="I8" s="36">
        <v>4.0201005025125629E-2</v>
      </c>
      <c r="J8" s="8"/>
      <c r="K8" s="11"/>
      <c r="L8" s="9"/>
      <c r="M8" s="9"/>
      <c r="N8" s="9"/>
      <c r="O8" s="9">
        <v>27</v>
      </c>
      <c r="P8" s="9">
        <v>27</v>
      </c>
      <c r="Q8" s="9">
        <v>0</v>
      </c>
      <c r="R8" s="9">
        <v>0</v>
      </c>
      <c r="S8" s="28" t="s">
        <v>391</v>
      </c>
    </row>
    <row r="9" spans="1:19" s="24" customFormat="1" ht="18" customHeight="1">
      <c r="A9" s="9">
        <v>4</v>
      </c>
      <c r="B9" s="9" t="s">
        <v>392</v>
      </c>
      <c r="C9" s="9" t="s">
        <v>27</v>
      </c>
      <c r="D9" s="17" t="s">
        <v>393</v>
      </c>
      <c r="E9" s="9" t="s">
        <v>394</v>
      </c>
      <c r="F9" s="18">
        <v>44845</v>
      </c>
      <c r="G9" s="9" t="s">
        <v>133</v>
      </c>
      <c r="H9" s="9" t="s">
        <v>395</v>
      </c>
      <c r="I9" s="36">
        <v>4.2713567839195977E-2</v>
      </c>
      <c r="J9" s="8"/>
      <c r="K9" s="11"/>
      <c r="L9" s="9"/>
      <c r="M9" s="9"/>
      <c r="N9" s="9"/>
      <c r="O9" s="9">
        <v>32</v>
      </c>
      <c r="P9" s="9">
        <v>32</v>
      </c>
      <c r="Q9" s="9">
        <v>0</v>
      </c>
      <c r="R9" s="9">
        <v>0</v>
      </c>
      <c r="S9" s="9" t="s">
        <v>396</v>
      </c>
    </row>
    <row r="10" spans="1:19" s="24" customFormat="1" ht="18" customHeight="1">
      <c r="A10" s="9">
        <v>5</v>
      </c>
      <c r="B10" s="9" t="s">
        <v>397</v>
      </c>
      <c r="C10" s="9" t="s">
        <v>22</v>
      </c>
      <c r="D10" s="17">
        <v>2004.03</v>
      </c>
      <c r="E10" s="9" t="s">
        <v>394</v>
      </c>
      <c r="F10" s="18">
        <v>44844</v>
      </c>
      <c r="G10" s="9" t="s">
        <v>398</v>
      </c>
      <c r="H10" s="9" t="s">
        <v>399</v>
      </c>
      <c r="I10" s="36">
        <v>3.2663316582914576E-2</v>
      </c>
      <c r="J10" s="8"/>
      <c r="K10" s="11"/>
      <c r="L10" s="9"/>
      <c r="M10" s="9"/>
      <c r="N10" s="9"/>
      <c r="O10" s="9">
        <v>32</v>
      </c>
      <c r="P10" s="9">
        <v>31</v>
      </c>
      <c r="Q10" s="9">
        <v>0</v>
      </c>
      <c r="R10" s="9">
        <v>1</v>
      </c>
      <c r="S10" s="9" t="s">
        <v>400</v>
      </c>
    </row>
    <row r="11" spans="1:19" s="24" customFormat="1" ht="18" customHeight="1">
      <c r="A11" s="9">
        <v>6</v>
      </c>
      <c r="B11" s="9" t="s">
        <v>401</v>
      </c>
      <c r="C11" s="9" t="s">
        <v>27</v>
      </c>
      <c r="D11" s="17" t="s">
        <v>383</v>
      </c>
      <c r="E11" s="9" t="s">
        <v>394</v>
      </c>
      <c r="F11" s="18" t="s">
        <v>646</v>
      </c>
      <c r="G11" s="9" t="s">
        <v>247</v>
      </c>
      <c r="H11" s="9" t="s">
        <v>402</v>
      </c>
      <c r="I11" s="36">
        <v>5.7788944723618091E-2</v>
      </c>
      <c r="J11" s="8"/>
      <c r="K11" s="11"/>
      <c r="L11" s="9"/>
      <c r="M11" s="9"/>
      <c r="N11" s="9"/>
      <c r="O11" s="9">
        <v>32</v>
      </c>
      <c r="P11" s="9">
        <v>31</v>
      </c>
      <c r="Q11" s="9">
        <v>0</v>
      </c>
      <c r="R11" s="9">
        <v>1</v>
      </c>
      <c r="S11" s="9" t="s">
        <v>403</v>
      </c>
    </row>
    <row r="12" spans="1:19" s="29" customFormat="1" ht="18" customHeight="1">
      <c r="A12" s="9">
        <v>7</v>
      </c>
      <c r="B12" s="9" t="s">
        <v>404</v>
      </c>
      <c r="C12" s="9" t="s">
        <v>27</v>
      </c>
      <c r="D12" s="17" t="s">
        <v>405</v>
      </c>
      <c r="E12" s="9" t="s">
        <v>394</v>
      </c>
      <c r="F12" s="18">
        <v>44851</v>
      </c>
      <c r="G12" s="9" t="s">
        <v>227</v>
      </c>
      <c r="H12" s="9" t="s">
        <v>406</v>
      </c>
      <c r="I12" s="36">
        <v>0.32160804020100503</v>
      </c>
      <c r="J12" s="6"/>
      <c r="K12" s="16"/>
      <c r="L12" s="9"/>
      <c r="M12" s="9"/>
      <c r="N12" s="9"/>
      <c r="O12" s="9">
        <v>32</v>
      </c>
      <c r="P12" s="9">
        <v>25</v>
      </c>
      <c r="Q12" s="9">
        <v>1</v>
      </c>
      <c r="R12" s="9">
        <v>6</v>
      </c>
      <c r="S12" s="28" t="s">
        <v>407</v>
      </c>
    </row>
    <row r="13" spans="1:19" s="24" customFormat="1" ht="18" customHeight="1">
      <c r="A13" s="9">
        <v>8</v>
      </c>
      <c r="B13" s="9" t="s">
        <v>408</v>
      </c>
      <c r="C13" s="9" t="s">
        <v>22</v>
      </c>
      <c r="D13" s="17" t="s">
        <v>409</v>
      </c>
      <c r="E13" s="9" t="s">
        <v>410</v>
      </c>
      <c r="F13" s="18">
        <v>44844</v>
      </c>
      <c r="G13" s="9" t="s">
        <v>227</v>
      </c>
      <c r="H13" s="9" t="s">
        <v>411</v>
      </c>
      <c r="I13" s="36">
        <v>0.33919597989949751</v>
      </c>
      <c r="J13" s="8"/>
      <c r="K13" s="11"/>
      <c r="L13" s="9"/>
      <c r="M13" s="9"/>
      <c r="N13" s="9"/>
      <c r="O13" s="9">
        <v>27</v>
      </c>
      <c r="P13" s="9">
        <v>27</v>
      </c>
      <c r="Q13" s="9">
        <v>0</v>
      </c>
      <c r="R13" s="9">
        <v>0</v>
      </c>
      <c r="S13" s="28" t="s">
        <v>412</v>
      </c>
    </row>
    <row r="14" spans="1:19" s="24" customFormat="1" ht="18" customHeight="1">
      <c r="A14" s="9">
        <v>9</v>
      </c>
      <c r="B14" s="9" t="s">
        <v>413</v>
      </c>
      <c r="C14" s="9" t="s">
        <v>22</v>
      </c>
      <c r="D14" s="17" t="s">
        <v>377</v>
      </c>
      <c r="E14" s="9" t="s">
        <v>410</v>
      </c>
      <c r="F14" s="18" t="s">
        <v>630</v>
      </c>
      <c r="G14" s="9" t="s">
        <v>78</v>
      </c>
      <c r="H14" s="9" t="s">
        <v>414</v>
      </c>
      <c r="I14" s="36">
        <v>0.12814070351758794</v>
      </c>
      <c r="J14" s="8"/>
      <c r="K14" s="11"/>
      <c r="L14" s="9"/>
      <c r="M14" s="9"/>
      <c r="N14" s="9"/>
      <c r="O14" s="9">
        <v>27</v>
      </c>
      <c r="P14" s="9">
        <v>26</v>
      </c>
      <c r="Q14" s="9">
        <v>1</v>
      </c>
      <c r="R14" s="9">
        <v>0</v>
      </c>
      <c r="S14" s="28" t="s">
        <v>415</v>
      </c>
    </row>
    <row r="15" spans="1:19" s="24" customFormat="1" ht="18" customHeight="1">
      <c r="A15" s="9">
        <v>10</v>
      </c>
      <c r="B15" s="9" t="s">
        <v>416</v>
      </c>
      <c r="C15" s="9" t="s">
        <v>27</v>
      </c>
      <c r="D15" s="17" t="s">
        <v>622</v>
      </c>
      <c r="E15" s="9" t="s">
        <v>417</v>
      </c>
      <c r="F15" s="18" t="s">
        <v>633</v>
      </c>
      <c r="G15" s="9" t="s">
        <v>227</v>
      </c>
      <c r="H15" s="9" t="s">
        <v>418</v>
      </c>
      <c r="I15" s="36">
        <v>0.135678391959799</v>
      </c>
      <c r="J15" s="8"/>
      <c r="K15" s="11"/>
      <c r="L15" s="9"/>
      <c r="M15" s="9"/>
      <c r="N15" s="9"/>
      <c r="O15" s="9">
        <v>22</v>
      </c>
      <c r="P15" s="9">
        <v>22</v>
      </c>
      <c r="Q15" s="9">
        <v>0</v>
      </c>
      <c r="R15" s="9">
        <v>0</v>
      </c>
      <c r="S15" s="28" t="s">
        <v>419</v>
      </c>
    </row>
    <row r="16" spans="1:19" s="24" customFormat="1" ht="18" customHeight="1">
      <c r="A16" s="9">
        <v>11</v>
      </c>
      <c r="B16" s="9" t="s">
        <v>420</v>
      </c>
      <c r="C16" s="9" t="s">
        <v>27</v>
      </c>
      <c r="D16" s="17" t="s">
        <v>421</v>
      </c>
      <c r="E16" s="9" t="s">
        <v>417</v>
      </c>
      <c r="F16" s="18">
        <v>44844</v>
      </c>
      <c r="G16" s="9" t="s">
        <v>78</v>
      </c>
      <c r="H16" s="9" t="s">
        <v>422</v>
      </c>
      <c r="I16" s="36">
        <v>0.38442211055276382</v>
      </c>
      <c r="J16" s="8"/>
      <c r="K16" s="11"/>
      <c r="L16" s="9"/>
      <c r="M16" s="9"/>
      <c r="N16" s="9" t="s">
        <v>621</v>
      </c>
      <c r="O16" s="9">
        <v>22</v>
      </c>
      <c r="P16" s="9">
        <v>22</v>
      </c>
      <c r="Q16" s="9">
        <v>0</v>
      </c>
      <c r="R16" s="9">
        <v>0</v>
      </c>
      <c r="S16" s="9" t="s">
        <v>423</v>
      </c>
    </row>
    <row r="17" spans="1:19" s="24" customFormat="1" ht="18" customHeight="1">
      <c r="A17" s="9">
        <v>12</v>
      </c>
      <c r="B17" s="9" t="s">
        <v>424</v>
      </c>
      <c r="C17" s="9" t="s">
        <v>22</v>
      </c>
      <c r="D17" s="17" t="s">
        <v>622</v>
      </c>
      <c r="E17" s="9" t="s">
        <v>425</v>
      </c>
      <c r="F17" s="18" t="s">
        <v>645</v>
      </c>
      <c r="G17" s="9" t="s">
        <v>227</v>
      </c>
      <c r="H17" s="9" t="s">
        <v>426</v>
      </c>
      <c r="I17" s="36">
        <v>3.7688442211055273E-2</v>
      </c>
      <c r="J17" s="8"/>
      <c r="K17" s="11"/>
      <c r="L17" s="9"/>
      <c r="M17" s="9"/>
      <c r="N17" s="9"/>
      <c r="O17" s="9">
        <v>23</v>
      </c>
      <c r="P17" s="9">
        <v>23</v>
      </c>
      <c r="Q17" s="9">
        <v>0</v>
      </c>
      <c r="R17" s="9">
        <v>0</v>
      </c>
      <c r="S17" s="9" t="s">
        <v>427</v>
      </c>
    </row>
    <row r="18" spans="1:19" s="24" customFormat="1" ht="18" customHeight="1">
      <c r="A18" s="9">
        <v>13</v>
      </c>
      <c r="B18" s="9" t="s">
        <v>428</v>
      </c>
      <c r="C18" s="9" t="s">
        <v>22</v>
      </c>
      <c r="D18" s="17" t="s">
        <v>429</v>
      </c>
      <c r="E18" s="9" t="s">
        <v>425</v>
      </c>
      <c r="F18" s="18">
        <v>44881</v>
      </c>
      <c r="G18" s="9" t="s">
        <v>28</v>
      </c>
      <c r="H18" s="30" t="s">
        <v>430</v>
      </c>
      <c r="I18" s="36">
        <v>2.1505376344086023E-2</v>
      </c>
      <c r="J18" s="8"/>
      <c r="K18" s="11"/>
      <c r="L18" s="9"/>
      <c r="M18" s="9"/>
      <c r="N18" s="9"/>
      <c r="O18" s="9">
        <v>22</v>
      </c>
      <c r="P18" s="9">
        <v>22</v>
      </c>
      <c r="Q18" s="9">
        <v>0</v>
      </c>
      <c r="R18" s="9">
        <v>0</v>
      </c>
      <c r="S18" s="9" t="s">
        <v>431</v>
      </c>
    </row>
    <row r="19" spans="1:19" s="24" customFormat="1" ht="18" customHeight="1">
      <c r="A19" s="9">
        <v>14</v>
      </c>
      <c r="B19" s="9" t="s">
        <v>432</v>
      </c>
      <c r="C19" s="9" t="s">
        <v>22</v>
      </c>
      <c r="D19" s="17" t="s">
        <v>433</v>
      </c>
      <c r="E19" s="9" t="s">
        <v>434</v>
      </c>
      <c r="F19" s="18">
        <v>44849</v>
      </c>
      <c r="G19" s="9" t="s">
        <v>227</v>
      </c>
      <c r="H19" s="9" t="s">
        <v>435</v>
      </c>
      <c r="I19" s="36">
        <v>0.1306532663316583</v>
      </c>
      <c r="J19" s="8"/>
      <c r="K19" s="11"/>
      <c r="L19" s="9"/>
      <c r="M19" s="9"/>
      <c r="N19" s="9"/>
      <c r="O19" s="9">
        <v>24</v>
      </c>
      <c r="P19" s="9">
        <v>24</v>
      </c>
      <c r="Q19" s="9">
        <v>0</v>
      </c>
      <c r="R19" s="9">
        <v>0</v>
      </c>
      <c r="S19" s="9" t="s">
        <v>436</v>
      </c>
    </row>
    <row r="20" spans="1:19" s="24" customFormat="1" ht="18" customHeight="1">
      <c r="A20" s="9">
        <v>15</v>
      </c>
      <c r="B20" s="9" t="s">
        <v>437</v>
      </c>
      <c r="C20" s="9" t="s">
        <v>27</v>
      </c>
      <c r="D20" s="17" t="s">
        <v>88</v>
      </c>
      <c r="E20" s="9" t="s">
        <v>434</v>
      </c>
      <c r="F20" s="18" t="s">
        <v>644</v>
      </c>
      <c r="G20" s="9" t="s">
        <v>577</v>
      </c>
      <c r="H20" s="9" t="s">
        <v>438</v>
      </c>
      <c r="I20" s="36">
        <v>1.0050251256281407E-2</v>
      </c>
      <c r="J20" s="8"/>
      <c r="K20" s="11"/>
      <c r="L20" s="9"/>
      <c r="M20" s="9"/>
      <c r="N20" s="9"/>
      <c r="O20" s="9">
        <v>24</v>
      </c>
      <c r="P20" s="9">
        <v>24</v>
      </c>
      <c r="Q20" s="9">
        <v>0</v>
      </c>
      <c r="R20" s="9">
        <v>0</v>
      </c>
      <c r="S20" s="9" t="s">
        <v>439</v>
      </c>
    </row>
    <row r="21" spans="1:19" s="24" customFormat="1" ht="18" customHeight="1">
      <c r="A21" s="9">
        <v>16</v>
      </c>
      <c r="B21" s="9" t="s">
        <v>440</v>
      </c>
      <c r="C21" s="9" t="s">
        <v>27</v>
      </c>
      <c r="D21" s="17" t="s">
        <v>441</v>
      </c>
      <c r="E21" s="9" t="s">
        <v>434</v>
      </c>
      <c r="F21" s="18" t="s">
        <v>643</v>
      </c>
      <c r="G21" s="9" t="s">
        <v>28</v>
      </c>
      <c r="H21" s="9" t="s">
        <v>442</v>
      </c>
      <c r="I21" s="36">
        <v>0.16129032258064516</v>
      </c>
      <c r="J21" s="8"/>
      <c r="K21" s="11"/>
      <c r="L21" s="9"/>
      <c r="M21" s="9"/>
      <c r="N21" s="9"/>
      <c r="O21" s="9">
        <v>24</v>
      </c>
      <c r="P21" s="9">
        <v>24</v>
      </c>
      <c r="Q21" s="9">
        <v>0</v>
      </c>
      <c r="R21" s="9">
        <v>0</v>
      </c>
      <c r="S21" s="9" t="s">
        <v>443</v>
      </c>
    </row>
    <row r="22" spans="1:19" s="24" customFormat="1" ht="18" customHeight="1">
      <c r="A22" s="9">
        <v>17</v>
      </c>
      <c r="B22" s="9" t="s">
        <v>444</v>
      </c>
      <c r="C22" s="9" t="s">
        <v>22</v>
      </c>
      <c r="D22" s="17" t="s">
        <v>383</v>
      </c>
      <c r="E22" s="9" t="s">
        <v>445</v>
      </c>
      <c r="F22" s="18" t="s">
        <v>642</v>
      </c>
      <c r="G22" s="9" t="s">
        <v>78</v>
      </c>
      <c r="H22" s="9" t="s">
        <v>446</v>
      </c>
      <c r="I22" s="36">
        <v>8.5427135678391955E-2</v>
      </c>
      <c r="J22" s="8"/>
      <c r="K22" s="11"/>
      <c r="L22" s="9"/>
      <c r="M22" s="9"/>
      <c r="N22" s="9"/>
      <c r="O22" s="9">
        <v>36</v>
      </c>
      <c r="P22" s="9">
        <v>33</v>
      </c>
      <c r="Q22" s="9">
        <v>0</v>
      </c>
      <c r="R22" s="9">
        <v>3</v>
      </c>
      <c r="S22" s="9" t="s">
        <v>447</v>
      </c>
    </row>
    <row r="23" spans="1:19" s="24" customFormat="1" ht="18" customHeight="1">
      <c r="A23" s="9">
        <v>18</v>
      </c>
      <c r="B23" s="9" t="s">
        <v>448</v>
      </c>
      <c r="C23" s="9" t="s">
        <v>22</v>
      </c>
      <c r="D23" s="17">
        <v>2004.11</v>
      </c>
      <c r="E23" s="9" t="s">
        <v>445</v>
      </c>
      <c r="F23" s="18" t="s">
        <v>641</v>
      </c>
      <c r="G23" s="9" t="s">
        <v>227</v>
      </c>
      <c r="H23" s="9" t="s">
        <v>449</v>
      </c>
      <c r="I23" s="36">
        <v>0.20603015075376885</v>
      </c>
      <c r="J23" s="8"/>
      <c r="K23" s="11"/>
      <c r="L23" s="9"/>
      <c r="M23" s="9"/>
      <c r="N23" s="9"/>
      <c r="O23" s="9">
        <v>26</v>
      </c>
      <c r="P23" s="9">
        <v>26</v>
      </c>
      <c r="Q23" s="9">
        <v>0</v>
      </c>
      <c r="R23" s="9">
        <v>0</v>
      </c>
      <c r="S23" s="9" t="s">
        <v>450</v>
      </c>
    </row>
    <row r="24" spans="1:19" s="24" customFormat="1" ht="18" customHeight="1">
      <c r="A24" s="9">
        <v>19</v>
      </c>
      <c r="B24" s="9" t="s">
        <v>451</v>
      </c>
      <c r="C24" s="9" t="s">
        <v>27</v>
      </c>
      <c r="D24" s="17">
        <v>2004.01</v>
      </c>
      <c r="E24" s="9" t="s">
        <v>452</v>
      </c>
      <c r="F24" s="18" t="s">
        <v>640</v>
      </c>
      <c r="G24" s="9" t="s">
        <v>389</v>
      </c>
      <c r="H24" s="9" t="s">
        <v>453</v>
      </c>
      <c r="I24" s="36">
        <v>3.5175879396984924E-2</v>
      </c>
      <c r="J24" s="8"/>
      <c r="K24" s="11"/>
      <c r="L24" s="9"/>
      <c r="M24" s="9"/>
      <c r="N24" s="9"/>
      <c r="O24" s="9">
        <v>27</v>
      </c>
      <c r="P24" s="9">
        <v>26</v>
      </c>
      <c r="Q24" s="9">
        <v>0</v>
      </c>
      <c r="R24" s="9">
        <v>1</v>
      </c>
      <c r="S24" s="9" t="s">
        <v>454</v>
      </c>
    </row>
    <row r="25" spans="1:19" s="24" customFormat="1" ht="18" customHeight="1">
      <c r="A25" s="9">
        <v>20</v>
      </c>
      <c r="B25" s="9" t="s">
        <v>455</v>
      </c>
      <c r="C25" s="9" t="s">
        <v>27</v>
      </c>
      <c r="D25" s="17">
        <v>2004.11</v>
      </c>
      <c r="E25" s="9" t="s">
        <v>452</v>
      </c>
      <c r="F25" s="18" t="s">
        <v>618</v>
      </c>
      <c r="G25" s="9" t="s">
        <v>380</v>
      </c>
      <c r="H25" s="9" t="s">
        <v>456</v>
      </c>
      <c r="I25" s="36">
        <v>0.11055276381909548</v>
      </c>
      <c r="J25" s="8"/>
      <c r="K25" s="11"/>
      <c r="L25" s="9"/>
      <c r="M25" s="9"/>
      <c r="N25" s="9"/>
      <c r="O25" s="9">
        <v>27</v>
      </c>
      <c r="P25" s="9">
        <v>25</v>
      </c>
      <c r="Q25" s="9">
        <v>0</v>
      </c>
      <c r="R25" s="9">
        <v>2</v>
      </c>
      <c r="S25" s="9" t="s">
        <v>457</v>
      </c>
    </row>
    <row r="26" spans="1:19" s="24" customFormat="1" ht="18" customHeight="1">
      <c r="A26" s="9">
        <v>21</v>
      </c>
      <c r="B26" s="9" t="s">
        <v>458</v>
      </c>
      <c r="C26" s="9" t="s">
        <v>22</v>
      </c>
      <c r="D26" s="17" t="s">
        <v>459</v>
      </c>
      <c r="E26" s="9" t="s">
        <v>452</v>
      </c>
      <c r="F26" s="18">
        <v>44856</v>
      </c>
      <c r="G26" s="9" t="s">
        <v>28</v>
      </c>
      <c r="H26" s="9" t="s">
        <v>460</v>
      </c>
      <c r="I26" s="36">
        <v>3.2258064516129031E-2</v>
      </c>
      <c r="J26" s="8"/>
      <c r="K26" s="11"/>
      <c r="L26" s="9"/>
      <c r="M26" s="9"/>
      <c r="N26" s="9"/>
      <c r="O26" s="9">
        <v>27</v>
      </c>
      <c r="P26" s="9">
        <v>25</v>
      </c>
      <c r="Q26" s="9">
        <v>0</v>
      </c>
      <c r="R26" s="9">
        <v>2</v>
      </c>
      <c r="S26" s="9" t="s">
        <v>461</v>
      </c>
    </row>
    <row r="27" spans="1:19" s="24" customFormat="1" ht="18" customHeight="1">
      <c r="A27" s="9">
        <v>22</v>
      </c>
      <c r="B27" s="17" t="s">
        <v>462</v>
      </c>
      <c r="C27" s="9" t="s">
        <v>27</v>
      </c>
      <c r="D27" s="17" t="s">
        <v>207</v>
      </c>
      <c r="E27" s="9" t="s">
        <v>463</v>
      </c>
      <c r="F27" s="18">
        <v>44859</v>
      </c>
      <c r="G27" s="9" t="s">
        <v>78</v>
      </c>
      <c r="H27" s="9" t="s">
        <v>464</v>
      </c>
      <c r="I27" s="36">
        <v>0.31909547738693467</v>
      </c>
      <c r="J27" s="8"/>
      <c r="K27" s="11"/>
      <c r="L27" s="9"/>
      <c r="M27" s="9"/>
      <c r="N27" s="9"/>
      <c r="O27" s="9">
        <v>31</v>
      </c>
      <c r="P27" s="9">
        <v>30</v>
      </c>
      <c r="Q27" s="9">
        <v>0</v>
      </c>
      <c r="R27" s="9">
        <v>1</v>
      </c>
      <c r="S27" s="9" t="s">
        <v>465</v>
      </c>
    </row>
    <row r="28" spans="1:19" s="24" customFormat="1" ht="18" customHeight="1">
      <c r="A28" s="9">
        <v>23</v>
      </c>
      <c r="B28" s="17" t="s">
        <v>466</v>
      </c>
      <c r="C28" s="9" t="s">
        <v>22</v>
      </c>
      <c r="D28" s="17">
        <v>2003.11</v>
      </c>
      <c r="E28" s="9" t="s">
        <v>463</v>
      </c>
      <c r="F28" s="18" t="s">
        <v>246</v>
      </c>
      <c r="G28" s="9" t="s">
        <v>227</v>
      </c>
      <c r="H28" s="9" t="s">
        <v>467</v>
      </c>
      <c r="I28" s="36">
        <v>0.39698492462311558</v>
      </c>
      <c r="J28" s="8"/>
      <c r="K28" s="11"/>
      <c r="L28" s="9"/>
      <c r="M28" s="9"/>
      <c r="N28" s="9"/>
      <c r="O28" s="9">
        <v>31</v>
      </c>
      <c r="P28" s="9">
        <v>29</v>
      </c>
      <c r="Q28" s="9">
        <v>0</v>
      </c>
      <c r="R28" s="9">
        <v>2</v>
      </c>
      <c r="S28" s="9" t="s">
        <v>468</v>
      </c>
    </row>
    <row r="29" spans="1:19" s="24" customFormat="1" ht="18" customHeight="1">
      <c r="A29" s="9">
        <v>24</v>
      </c>
      <c r="B29" s="17" t="s">
        <v>469</v>
      </c>
      <c r="C29" s="9" t="s">
        <v>22</v>
      </c>
      <c r="D29" s="17" t="s">
        <v>470</v>
      </c>
      <c r="E29" s="9" t="s">
        <v>471</v>
      </c>
      <c r="F29" s="18" t="s">
        <v>639</v>
      </c>
      <c r="G29" s="9" t="s">
        <v>227</v>
      </c>
      <c r="H29" s="9" t="s">
        <v>472</v>
      </c>
      <c r="I29" s="36">
        <v>0.24874371859296482</v>
      </c>
      <c r="J29" s="8"/>
      <c r="K29" s="11"/>
      <c r="L29" s="9"/>
      <c r="M29" s="9"/>
      <c r="N29" s="9"/>
      <c r="O29" s="9">
        <v>31</v>
      </c>
      <c r="P29" s="9">
        <v>27</v>
      </c>
      <c r="Q29" s="9">
        <v>0</v>
      </c>
      <c r="R29" s="9">
        <v>0</v>
      </c>
      <c r="S29" s="9" t="s">
        <v>473</v>
      </c>
    </row>
    <row r="30" spans="1:19" s="24" customFormat="1" ht="18" customHeight="1">
      <c r="A30" s="9">
        <v>25</v>
      </c>
      <c r="B30" s="17" t="s">
        <v>474</v>
      </c>
      <c r="C30" s="9" t="s">
        <v>22</v>
      </c>
      <c r="D30" s="9">
        <v>2003.08</v>
      </c>
      <c r="E30" s="9" t="s">
        <v>471</v>
      </c>
      <c r="F30" s="18" t="s">
        <v>638</v>
      </c>
      <c r="G30" s="9" t="s">
        <v>389</v>
      </c>
      <c r="H30" s="9" t="s">
        <v>475</v>
      </c>
      <c r="I30" s="36">
        <v>1.507537688442211E-2</v>
      </c>
      <c r="J30" s="8"/>
      <c r="K30" s="11"/>
      <c r="L30" s="9"/>
      <c r="M30" s="9"/>
      <c r="N30" s="9"/>
      <c r="O30" s="9">
        <v>31</v>
      </c>
      <c r="P30" s="9">
        <v>27</v>
      </c>
      <c r="Q30" s="9">
        <v>0</v>
      </c>
      <c r="R30" s="9">
        <v>0</v>
      </c>
      <c r="S30" s="9" t="s">
        <v>476</v>
      </c>
    </row>
    <row r="31" spans="1:19" s="24" customFormat="1" ht="18" customHeight="1">
      <c r="A31" s="9">
        <v>26</v>
      </c>
      <c r="B31" s="9" t="s">
        <v>477</v>
      </c>
      <c r="C31" s="9" t="s">
        <v>27</v>
      </c>
      <c r="D31" s="17" t="s">
        <v>186</v>
      </c>
      <c r="E31" s="9" t="s">
        <v>471</v>
      </c>
      <c r="F31" s="18" t="s">
        <v>637</v>
      </c>
      <c r="G31" s="9" t="s">
        <v>380</v>
      </c>
      <c r="H31" s="9" t="s">
        <v>478</v>
      </c>
      <c r="I31" s="36">
        <v>0.19597989949748743</v>
      </c>
      <c r="J31" s="8"/>
      <c r="K31" s="11"/>
      <c r="L31" s="9"/>
      <c r="M31" s="9"/>
      <c r="N31" s="9"/>
      <c r="O31" s="9">
        <v>31</v>
      </c>
      <c r="P31" s="9">
        <v>27</v>
      </c>
      <c r="Q31" s="9">
        <v>0</v>
      </c>
      <c r="R31" s="9">
        <v>0</v>
      </c>
      <c r="S31" s="9" t="s">
        <v>479</v>
      </c>
    </row>
    <row r="32" spans="1:19" s="24" customFormat="1" ht="27.75" customHeight="1">
      <c r="A32" s="9">
        <v>27</v>
      </c>
      <c r="B32" s="9" t="s">
        <v>480</v>
      </c>
      <c r="C32" s="9" t="s">
        <v>22</v>
      </c>
      <c r="D32" s="17">
        <v>2002.12</v>
      </c>
      <c r="E32" s="9" t="s">
        <v>481</v>
      </c>
      <c r="F32" s="18">
        <v>44852</v>
      </c>
      <c r="G32" s="9" t="s">
        <v>578</v>
      </c>
      <c r="H32" s="9" t="s">
        <v>482</v>
      </c>
      <c r="I32" s="36">
        <v>1.2562814070351759E-2</v>
      </c>
      <c r="J32" s="8"/>
      <c r="K32" s="11"/>
      <c r="L32" s="9"/>
      <c r="M32" s="9"/>
      <c r="N32" s="9"/>
      <c r="O32" s="9">
        <v>30</v>
      </c>
      <c r="P32" s="9">
        <v>30</v>
      </c>
      <c r="Q32" s="9">
        <v>0</v>
      </c>
      <c r="R32" s="9">
        <v>0</v>
      </c>
      <c r="S32" s="9" t="s">
        <v>483</v>
      </c>
    </row>
    <row r="33" spans="1:19" s="24" customFormat="1" ht="18" customHeight="1">
      <c r="A33" s="9">
        <v>28</v>
      </c>
      <c r="B33" s="9" t="s">
        <v>579</v>
      </c>
      <c r="C33" s="9" t="s">
        <v>22</v>
      </c>
      <c r="D33" s="17" t="s">
        <v>409</v>
      </c>
      <c r="E33" s="9" t="s">
        <v>481</v>
      </c>
      <c r="F33" s="18">
        <v>44865</v>
      </c>
      <c r="G33" s="6" t="s">
        <v>576</v>
      </c>
      <c r="H33" s="8" t="s">
        <v>484</v>
      </c>
      <c r="I33" s="37">
        <v>2.5125628140703519E-2</v>
      </c>
      <c r="J33" s="8"/>
      <c r="K33" s="11"/>
      <c r="L33" s="9"/>
      <c r="M33" s="9"/>
      <c r="N33" s="9"/>
      <c r="O33" s="9">
        <v>30</v>
      </c>
      <c r="P33" s="9">
        <v>30</v>
      </c>
      <c r="Q33" s="9">
        <v>0</v>
      </c>
      <c r="R33" s="9">
        <v>0</v>
      </c>
      <c r="S33" s="9" t="s">
        <v>485</v>
      </c>
    </row>
    <row r="34" spans="1:19" s="29" customFormat="1" ht="18" customHeight="1">
      <c r="A34" s="9">
        <v>29</v>
      </c>
      <c r="B34" s="9" t="s">
        <v>486</v>
      </c>
      <c r="C34" s="9" t="s">
        <v>22</v>
      </c>
      <c r="D34" s="17">
        <v>2004.07</v>
      </c>
      <c r="E34" s="9" t="s">
        <v>487</v>
      </c>
      <c r="F34" s="18" t="s">
        <v>633</v>
      </c>
      <c r="G34" s="9" t="s">
        <v>389</v>
      </c>
      <c r="H34" s="9" t="s">
        <v>488</v>
      </c>
      <c r="I34" s="36">
        <v>2.8571428571428571E-2</v>
      </c>
      <c r="J34" s="6"/>
      <c r="K34" s="16"/>
      <c r="L34" s="9"/>
      <c r="M34" s="9"/>
      <c r="N34" s="9"/>
      <c r="O34" s="9">
        <v>25</v>
      </c>
      <c r="P34" s="9">
        <v>23</v>
      </c>
      <c r="Q34" s="9">
        <v>2</v>
      </c>
      <c r="R34" s="9">
        <v>0</v>
      </c>
      <c r="S34" s="9" t="s">
        <v>489</v>
      </c>
    </row>
    <row r="35" spans="1:19" s="29" customFormat="1" ht="18" customHeight="1">
      <c r="A35" s="9">
        <v>30</v>
      </c>
      <c r="B35" s="9" t="s">
        <v>490</v>
      </c>
      <c r="C35" s="9" t="s">
        <v>22</v>
      </c>
      <c r="D35" s="17" t="s">
        <v>491</v>
      </c>
      <c r="E35" s="9" t="s">
        <v>492</v>
      </c>
      <c r="F35" s="18">
        <v>44851</v>
      </c>
      <c r="G35" s="9" t="s">
        <v>493</v>
      </c>
      <c r="H35" s="9" t="s">
        <v>494</v>
      </c>
      <c r="I35" s="36">
        <v>0.23809523809523808</v>
      </c>
      <c r="J35" s="6"/>
      <c r="K35" s="16"/>
      <c r="L35" s="9"/>
      <c r="M35" s="9"/>
      <c r="N35" s="9"/>
      <c r="O35" s="9">
        <v>22</v>
      </c>
      <c r="P35" s="9">
        <v>18</v>
      </c>
      <c r="Q35" s="9">
        <v>2</v>
      </c>
      <c r="R35" s="9">
        <v>2</v>
      </c>
      <c r="S35" s="9" t="s">
        <v>495</v>
      </c>
    </row>
    <row r="36" spans="1:19" s="29" customFormat="1" ht="18" customHeight="1">
      <c r="A36" s="9">
        <v>31</v>
      </c>
      <c r="B36" s="9" t="s">
        <v>496</v>
      </c>
      <c r="C36" s="9" t="s">
        <v>22</v>
      </c>
      <c r="D36" s="17" t="s">
        <v>623</v>
      </c>
      <c r="E36" s="9" t="s">
        <v>492</v>
      </c>
      <c r="F36" s="18" t="s">
        <v>636</v>
      </c>
      <c r="G36" s="9" t="s">
        <v>380</v>
      </c>
      <c r="H36" s="9" t="s">
        <v>497</v>
      </c>
      <c r="I36" s="36">
        <v>0.25714285714285712</v>
      </c>
      <c r="J36" s="6"/>
      <c r="K36" s="16"/>
      <c r="L36" s="9"/>
      <c r="M36" s="9"/>
      <c r="N36" s="9"/>
      <c r="O36" s="9">
        <v>22</v>
      </c>
      <c r="P36" s="9">
        <v>20</v>
      </c>
      <c r="Q36" s="9">
        <v>2</v>
      </c>
      <c r="R36" s="9">
        <v>0</v>
      </c>
      <c r="S36" s="9" t="s">
        <v>498</v>
      </c>
    </row>
    <row r="37" spans="1:19" s="24" customFormat="1" ht="18" customHeight="1">
      <c r="A37" s="9">
        <v>32</v>
      </c>
      <c r="B37" s="9" t="s">
        <v>499</v>
      </c>
      <c r="C37" s="9" t="s">
        <v>27</v>
      </c>
      <c r="D37" s="17" t="s">
        <v>500</v>
      </c>
      <c r="E37" s="9" t="s">
        <v>501</v>
      </c>
      <c r="F37" s="18">
        <v>44844</v>
      </c>
      <c r="G37" s="9" t="s">
        <v>133</v>
      </c>
      <c r="H37" s="9" t="s">
        <v>502</v>
      </c>
      <c r="I37" s="36">
        <v>8.5714285714285715E-2</v>
      </c>
      <c r="J37" s="8" t="s">
        <v>580</v>
      </c>
      <c r="K37" s="11"/>
      <c r="L37" s="9"/>
      <c r="M37" s="9"/>
      <c r="N37" s="9"/>
      <c r="O37" s="9">
        <v>34</v>
      </c>
      <c r="P37" s="9">
        <v>34</v>
      </c>
      <c r="Q37" s="9">
        <v>0</v>
      </c>
      <c r="R37" s="9">
        <v>0</v>
      </c>
      <c r="S37" s="9" t="s">
        <v>503</v>
      </c>
    </row>
    <row r="38" spans="1:19" s="24" customFormat="1" ht="18" customHeight="1">
      <c r="A38" s="9">
        <v>33</v>
      </c>
      <c r="B38" s="9" t="s">
        <v>504</v>
      </c>
      <c r="C38" s="9" t="s">
        <v>27</v>
      </c>
      <c r="D38" s="17" t="s">
        <v>505</v>
      </c>
      <c r="E38" s="9" t="s">
        <v>501</v>
      </c>
      <c r="F38" s="18">
        <v>44846</v>
      </c>
      <c r="G38" s="9" t="s">
        <v>380</v>
      </c>
      <c r="H38" s="9" t="s">
        <v>506</v>
      </c>
      <c r="I38" s="36">
        <v>9.5238095238095233E-2</v>
      </c>
      <c r="J38" s="8"/>
      <c r="K38" s="11"/>
      <c r="L38" s="9"/>
      <c r="M38" s="9"/>
      <c r="N38" s="9"/>
      <c r="O38" s="9">
        <v>34</v>
      </c>
      <c r="P38" s="9">
        <v>34</v>
      </c>
      <c r="Q38" s="9">
        <v>0</v>
      </c>
      <c r="R38" s="9">
        <v>0</v>
      </c>
      <c r="S38" s="9" t="s">
        <v>507</v>
      </c>
    </row>
    <row r="39" spans="1:19" s="24" customFormat="1" ht="18" customHeight="1">
      <c r="A39" s="9">
        <v>34</v>
      </c>
      <c r="B39" s="9" t="s">
        <v>508</v>
      </c>
      <c r="C39" s="9" t="s">
        <v>22</v>
      </c>
      <c r="D39" s="17" t="s">
        <v>623</v>
      </c>
      <c r="E39" s="9" t="s">
        <v>501</v>
      </c>
      <c r="F39" s="18" t="s">
        <v>635</v>
      </c>
      <c r="G39" s="9" t="s">
        <v>28</v>
      </c>
      <c r="H39" s="9" t="s">
        <v>509</v>
      </c>
      <c r="I39" s="36">
        <v>9.5238095238095247E-3</v>
      </c>
      <c r="J39" s="8"/>
      <c r="K39" s="11"/>
      <c r="L39" s="9"/>
      <c r="M39" s="9"/>
      <c r="N39" s="9"/>
      <c r="O39" s="9">
        <v>34</v>
      </c>
      <c r="P39" s="9">
        <v>34</v>
      </c>
      <c r="Q39" s="9">
        <v>0</v>
      </c>
      <c r="R39" s="9">
        <v>0</v>
      </c>
      <c r="S39" s="9" t="s">
        <v>510</v>
      </c>
    </row>
    <row r="40" spans="1:19" s="24" customFormat="1" ht="18" customHeight="1">
      <c r="A40" s="9">
        <v>35</v>
      </c>
      <c r="B40" s="9" t="s">
        <v>511</v>
      </c>
      <c r="C40" s="9" t="s">
        <v>22</v>
      </c>
      <c r="D40" s="17" t="s">
        <v>433</v>
      </c>
      <c r="E40" s="9" t="s">
        <v>501</v>
      </c>
      <c r="F40" s="18" t="s">
        <v>634</v>
      </c>
      <c r="G40" s="9" t="s">
        <v>78</v>
      </c>
      <c r="H40" s="9" t="s">
        <v>512</v>
      </c>
      <c r="I40" s="36">
        <v>0.39047619047619048</v>
      </c>
      <c r="J40" s="8"/>
      <c r="K40" s="11"/>
      <c r="L40" s="9"/>
      <c r="M40" s="9"/>
      <c r="N40" s="9"/>
      <c r="O40" s="9">
        <v>34</v>
      </c>
      <c r="P40" s="9">
        <v>34</v>
      </c>
      <c r="Q40" s="9">
        <v>0</v>
      </c>
      <c r="R40" s="9">
        <v>0</v>
      </c>
      <c r="S40" s="9" t="s">
        <v>513</v>
      </c>
    </row>
    <row r="41" spans="1:19" s="24" customFormat="1" ht="18" customHeight="1">
      <c r="A41" s="9">
        <v>36</v>
      </c>
      <c r="B41" s="9" t="s">
        <v>514</v>
      </c>
      <c r="C41" s="9" t="s">
        <v>22</v>
      </c>
      <c r="D41" s="17" t="s">
        <v>433</v>
      </c>
      <c r="E41" s="9" t="s">
        <v>515</v>
      </c>
      <c r="F41" s="18">
        <v>44856</v>
      </c>
      <c r="G41" s="6" t="s">
        <v>576</v>
      </c>
      <c r="H41" s="9" t="s">
        <v>516</v>
      </c>
      <c r="I41" s="36">
        <v>6.8181818181818177E-2</v>
      </c>
      <c r="J41" s="8"/>
      <c r="K41" s="11"/>
      <c r="L41" s="9" t="s">
        <v>580</v>
      </c>
      <c r="M41" s="9"/>
      <c r="N41" s="9"/>
      <c r="O41" s="9">
        <v>22</v>
      </c>
      <c r="P41" s="9">
        <v>22</v>
      </c>
      <c r="Q41" s="9">
        <v>0</v>
      </c>
      <c r="R41" s="9">
        <v>0</v>
      </c>
      <c r="S41" s="9" t="s">
        <v>517</v>
      </c>
    </row>
    <row r="42" spans="1:19" s="24" customFormat="1" ht="18" customHeight="1">
      <c r="A42" s="9">
        <v>37</v>
      </c>
      <c r="B42" s="9" t="s">
        <v>518</v>
      </c>
      <c r="C42" s="9" t="s">
        <v>22</v>
      </c>
      <c r="D42" s="17" t="s">
        <v>459</v>
      </c>
      <c r="E42" s="9" t="s">
        <v>515</v>
      </c>
      <c r="F42" s="18" t="s">
        <v>633</v>
      </c>
      <c r="G42" s="9" t="s">
        <v>78</v>
      </c>
      <c r="H42" s="9" t="s">
        <v>519</v>
      </c>
      <c r="I42" s="36">
        <v>0.375</v>
      </c>
      <c r="J42" s="8"/>
      <c r="K42" s="11"/>
      <c r="L42" s="9"/>
      <c r="M42" s="9"/>
      <c r="N42" s="9"/>
      <c r="O42" s="9">
        <v>22</v>
      </c>
      <c r="P42" s="9">
        <v>22</v>
      </c>
      <c r="Q42" s="9">
        <v>0</v>
      </c>
      <c r="R42" s="9">
        <v>0</v>
      </c>
      <c r="S42" s="9" t="s">
        <v>520</v>
      </c>
    </row>
    <row r="43" spans="1:19" s="24" customFormat="1" ht="18" customHeight="1">
      <c r="A43" s="9">
        <v>38</v>
      </c>
      <c r="B43" s="9" t="s">
        <v>521</v>
      </c>
      <c r="C43" s="9" t="s">
        <v>22</v>
      </c>
      <c r="D43" s="17" t="s">
        <v>441</v>
      </c>
      <c r="E43" s="9" t="s">
        <v>522</v>
      </c>
      <c r="F43" s="18" t="s">
        <v>629</v>
      </c>
      <c r="G43" s="9" t="s">
        <v>78</v>
      </c>
      <c r="H43" s="9" t="s">
        <v>523</v>
      </c>
      <c r="I43" s="36">
        <v>9.0909090909090912E-2</v>
      </c>
      <c r="J43" s="8"/>
      <c r="K43" s="11"/>
      <c r="L43" s="9"/>
      <c r="M43" s="9"/>
      <c r="N43" s="9"/>
      <c r="O43" s="9">
        <v>24</v>
      </c>
      <c r="P43" s="9">
        <v>24</v>
      </c>
      <c r="Q43" s="9">
        <v>0</v>
      </c>
      <c r="R43" s="9">
        <v>0</v>
      </c>
      <c r="S43" s="9" t="s">
        <v>524</v>
      </c>
    </row>
    <row r="44" spans="1:19" s="24" customFormat="1" ht="18" customHeight="1">
      <c r="A44" s="9">
        <v>39</v>
      </c>
      <c r="B44" s="9" t="s">
        <v>652</v>
      </c>
      <c r="C44" s="9" t="s">
        <v>22</v>
      </c>
      <c r="D44" s="17" t="s">
        <v>217</v>
      </c>
      <c r="E44" s="9" t="s">
        <v>525</v>
      </c>
      <c r="F44" s="18">
        <v>44491</v>
      </c>
      <c r="G44" s="6" t="s">
        <v>576</v>
      </c>
      <c r="H44" s="9" t="s">
        <v>526</v>
      </c>
      <c r="I44" s="36">
        <v>0.39772727272727271</v>
      </c>
      <c r="J44" s="8"/>
      <c r="K44" s="11"/>
      <c r="L44" s="9"/>
      <c r="M44" s="9"/>
      <c r="N44" s="9"/>
      <c r="O44" s="9">
        <v>23</v>
      </c>
      <c r="P44" s="9">
        <v>23</v>
      </c>
      <c r="Q44" s="9">
        <v>0</v>
      </c>
      <c r="R44" s="9">
        <v>0</v>
      </c>
      <c r="S44" s="9" t="s">
        <v>527</v>
      </c>
    </row>
    <row r="45" spans="1:19" s="24" customFormat="1" ht="18" customHeight="1">
      <c r="A45" s="9">
        <v>40</v>
      </c>
      <c r="B45" s="9" t="s">
        <v>528</v>
      </c>
      <c r="C45" s="9" t="s">
        <v>22</v>
      </c>
      <c r="D45" s="17" t="s">
        <v>433</v>
      </c>
      <c r="E45" s="9" t="s">
        <v>529</v>
      </c>
      <c r="F45" s="18" t="s">
        <v>633</v>
      </c>
      <c r="G45" s="9" t="s">
        <v>78</v>
      </c>
      <c r="H45" s="9" t="s">
        <v>530</v>
      </c>
      <c r="I45" s="36">
        <v>0.17204301075268819</v>
      </c>
      <c r="J45" s="8"/>
      <c r="K45" s="11"/>
      <c r="L45" s="9"/>
      <c r="M45" s="9"/>
      <c r="N45" s="9"/>
      <c r="O45" s="9">
        <v>21</v>
      </c>
      <c r="P45" s="9">
        <v>18</v>
      </c>
      <c r="Q45" s="9">
        <v>0</v>
      </c>
      <c r="R45" s="9">
        <v>0</v>
      </c>
      <c r="S45" s="9" t="s">
        <v>531</v>
      </c>
    </row>
    <row r="46" spans="1:19" s="24" customFormat="1" ht="18" customHeight="1">
      <c r="A46" s="9">
        <v>41</v>
      </c>
      <c r="B46" s="9" t="s">
        <v>532</v>
      </c>
      <c r="C46" s="9" t="s">
        <v>22</v>
      </c>
      <c r="D46" s="17">
        <v>2003.12</v>
      </c>
      <c r="E46" s="9" t="s">
        <v>533</v>
      </c>
      <c r="F46" s="18">
        <v>44856</v>
      </c>
      <c r="G46" s="9" t="s">
        <v>227</v>
      </c>
      <c r="H46" s="9" t="s">
        <v>534</v>
      </c>
      <c r="I46" s="36">
        <v>4.3010752688172046E-2</v>
      </c>
      <c r="J46" s="8"/>
      <c r="K46" s="11"/>
      <c r="L46" s="9"/>
      <c r="M46" s="9"/>
      <c r="N46" s="9"/>
      <c r="O46" s="9">
        <v>21</v>
      </c>
      <c r="P46" s="9">
        <v>21</v>
      </c>
      <c r="Q46" s="9">
        <v>0</v>
      </c>
      <c r="R46" s="9">
        <v>0</v>
      </c>
      <c r="S46" s="9" t="s">
        <v>535</v>
      </c>
    </row>
    <row r="47" spans="1:19" s="24" customFormat="1" ht="18" customHeight="1">
      <c r="A47" s="9">
        <v>42</v>
      </c>
      <c r="B47" s="9" t="s">
        <v>536</v>
      </c>
      <c r="C47" s="9" t="s">
        <v>27</v>
      </c>
      <c r="D47" s="17" t="s">
        <v>409</v>
      </c>
      <c r="E47" s="9" t="s">
        <v>537</v>
      </c>
      <c r="F47" s="18" t="s">
        <v>632</v>
      </c>
      <c r="G47" s="9" t="s">
        <v>78</v>
      </c>
      <c r="H47" s="9" t="s">
        <v>538</v>
      </c>
      <c r="I47" s="36">
        <v>0.29090909090909089</v>
      </c>
      <c r="J47" s="8"/>
      <c r="K47" s="11"/>
      <c r="L47" s="9"/>
      <c r="M47" s="9"/>
      <c r="N47" s="9"/>
      <c r="O47" s="9">
        <v>18</v>
      </c>
      <c r="P47" s="9">
        <v>18</v>
      </c>
      <c r="Q47" s="9">
        <v>0</v>
      </c>
      <c r="R47" s="9">
        <v>0</v>
      </c>
      <c r="S47" s="9" t="s">
        <v>539</v>
      </c>
    </row>
    <row r="48" spans="1:19" s="24" customFormat="1" ht="18" customHeight="1">
      <c r="A48" s="9">
        <v>43</v>
      </c>
      <c r="B48" s="9" t="s">
        <v>540</v>
      </c>
      <c r="C48" s="9" t="s">
        <v>22</v>
      </c>
      <c r="D48" s="17" t="s">
        <v>409</v>
      </c>
      <c r="E48" s="9" t="s">
        <v>541</v>
      </c>
      <c r="F48" s="18">
        <v>44922</v>
      </c>
      <c r="G48" s="9" t="s">
        <v>78</v>
      </c>
      <c r="H48" s="9" t="s">
        <v>542</v>
      </c>
      <c r="I48" s="36">
        <v>3.6363636363636362E-2</v>
      </c>
      <c r="J48" s="8"/>
      <c r="K48" s="11"/>
      <c r="L48" s="9" t="s">
        <v>580</v>
      </c>
      <c r="M48" s="9"/>
      <c r="N48" s="9"/>
      <c r="O48" s="9">
        <v>16</v>
      </c>
      <c r="P48" s="9">
        <v>14</v>
      </c>
      <c r="Q48" s="9">
        <v>0</v>
      </c>
      <c r="R48" s="9">
        <v>2</v>
      </c>
      <c r="S48" s="9" t="s">
        <v>543</v>
      </c>
    </row>
    <row r="49" spans="1:20" s="24" customFormat="1" ht="18" customHeight="1">
      <c r="A49" s="9">
        <v>44</v>
      </c>
      <c r="B49" s="9" t="s">
        <v>544</v>
      </c>
      <c r="C49" s="9" t="s">
        <v>22</v>
      </c>
      <c r="D49" s="17">
        <v>2003.12</v>
      </c>
      <c r="E49" s="9" t="s">
        <v>545</v>
      </c>
      <c r="F49" s="18" t="s">
        <v>630</v>
      </c>
      <c r="G49" s="9" t="s">
        <v>380</v>
      </c>
      <c r="H49" s="9" t="s">
        <v>546</v>
      </c>
      <c r="I49" s="36">
        <v>5.8823529411764705E-2</v>
      </c>
      <c r="J49" s="8"/>
      <c r="K49" s="11"/>
      <c r="L49" s="9"/>
      <c r="M49" s="9"/>
      <c r="N49" s="9"/>
      <c r="O49" s="9">
        <v>17</v>
      </c>
      <c r="P49" s="9">
        <v>16</v>
      </c>
      <c r="Q49" s="9">
        <v>0</v>
      </c>
      <c r="R49" s="9">
        <v>0</v>
      </c>
      <c r="S49" s="9" t="s">
        <v>547</v>
      </c>
    </row>
    <row r="50" spans="1:20" s="24" customFormat="1" ht="18" customHeight="1">
      <c r="A50" s="9">
        <v>45</v>
      </c>
      <c r="B50" s="9" t="s">
        <v>548</v>
      </c>
      <c r="C50" s="9" t="s">
        <v>22</v>
      </c>
      <c r="D50" s="17" t="s">
        <v>377</v>
      </c>
      <c r="E50" s="9" t="s">
        <v>545</v>
      </c>
      <c r="F50" s="18" t="s">
        <v>630</v>
      </c>
      <c r="G50" s="9" t="s">
        <v>549</v>
      </c>
      <c r="H50" s="9" t="s">
        <v>550</v>
      </c>
      <c r="I50" s="36">
        <v>2.9411764705882353E-2</v>
      </c>
      <c r="J50" s="8"/>
      <c r="K50" s="11"/>
      <c r="L50" s="9"/>
      <c r="M50" s="9"/>
      <c r="N50" s="9"/>
      <c r="O50" s="9">
        <v>17</v>
      </c>
      <c r="P50" s="9">
        <v>16</v>
      </c>
      <c r="Q50" s="9">
        <v>0</v>
      </c>
      <c r="R50" s="9">
        <v>0</v>
      </c>
      <c r="S50" s="9" t="s">
        <v>551</v>
      </c>
    </row>
    <row r="51" spans="1:20" s="24" customFormat="1" ht="18" customHeight="1">
      <c r="A51" s="9">
        <v>46</v>
      </c>
      <c r="B51" s="9" t="s">
        <v>552</v>
      </c>
      <c r="C51" s="9" t="s">
        <v>27</v>
      </c>
      <c r="D51" s="9">
        <v>2004.02</v>
      </c>
      <c r="E51" s="9" t="s">
        <v>553</v>
      </c>
      <c r="F51" s="18" t="s">
        <v>631</v>
      </c>
      <c r="G51" s="9" t="s">
        <v>78</v>
      </c>
      <c r="H51" s="9" t="s">
        <v>554</v>
      </c>
      <c r="I51" s="36">
        <v>9.5588235294117641E-2</v>
      </c>
      <c r="J51" s="8"/>
      <c r="K51" s="11"/>
      <c r="L51" s="9"/>
      <c r="M51" s="9"/>
      <c r="N51" s="9"/>
      <c r="O51" s="9">
        <v>16</v>
      </c>
      <c r="P51" s="9">
        <v>13</v>
      </c>
      <c r="Q51" s="9">
        <v>0</v>
      </c>
      <c r="R51" s="9">
        <v>2</v>
      </c>
      <c r="S51" s="9" t="s">
        <v>555</v>
      </c>
    </row>
    <row r="52" spans="1:20" s="24" customFormat="1" ht="18" customHeight="1">
      <c r="A52" s="9">
        <v>47</v>
      </c>
      <c r="B52" s="9" t="s">
        <v>581</v>
      </c>
      <c r="C52" s="9" t="s">
        <v>22</v>
      </c>
      <c r="D52" s="17" t="s">
        <v>624</v>
      </c>
      <c r="E52" s="9" t="s">
        <v>556</v>
      </c>
      <c r="F52" s="18" t="s">
        <v>630</v>
      </c>
      <c r="G52" s="9" t="s">
        <v>78</v>
      </c>
      <c r="H52" s="9" t="s">
        <v>557</v>
      </c>
      <c r="I52" s="36">
        <v>0.24264705882352941</v>
      </c>
      <c r="J52" s="8"/>
      <c r="K52" s="11"/>
      <c r="L52" s="9"/>
      <c r="M52" s="9"/>
      <c r="N52" s="9"/>
      <c r="O52" s="9">
        <v>14</v>
      </c>
      <c r="P52" s="9">
        <v>14</v>
      </c>
      <c r="Q52" s="9">
        <v>0</v>
      </c>
      <c r="R52" s="9">
        <v>0</v>
      </c>
      <c r="S52" s="9" t="s">
        <v>180</v>
      </c>
    </row>
    <row r="53" spans="1:20" s="24" customFormat="1" ht="18" customHeight="1">
      <c r="A53" s="9">
        <v>48</v>
      </c>
      <c r="B53" s="9" t="s">
        <v>558</v>
      </c>
      <c r="C53" s="9" t="s">
        <v>22</v>
      </c>
      <c r="D53" s="17" t="s">
        <v>405</v>
      </c>
      <c r="E53" s="9" t="s">
        <v>559</v>
      </c>
      <c r="F53" s="18" t="s">
        <v>630</v>
      </c>
      <c r="G53" s="9" t="s">
        <v>78</v>
      </c>
      <c r="H53" s="9" t="s">
        <v>560</v>
      </c>
      <c r="I53" s="36">
        <v>5.4794520547945202E-2</v>
      </c>
      <c r="J53" s="8"/>
      <c r="K53" s="11"/>
      <c r="L53" s="9"/>
      <c r="M53" s="9"/>
      <c r="N53" s="9"/>
      <c r="O53" s="9">
        <v>18</v>
      </c>
      <c r="P53" s="9">
        <v>15</v>
      </c>
      <c r="Q53" s="9">
        <v>0</v>
      </c>
      <c r="R53" s="9">
        <v>3</v>
      </c>
      <c r="S53" s="9" t="s">
        <v>561</v>
      </c>
    </row>
    <row r="54" spans="1:20" s="24" customFormat="1" ht="18" customHeight="1">
      <c r="A54" s="9">
        <v>49</v>
      </c>
      <c r="B54" s="9" t="s">
        <v>562</v>
      </c>
      <c r="C54" s="9" t="s">
        <v>22</v>
      </c>
      <c r="D54" s="17">
        <v>2004.02</v>
      </c>
      <c r="E54" s="9" t="s">
        <v>563</v>
      </c>
      <c r="F54" s="18">
        <v>44883</v>
      </c>
      <c r="G54" s="9" t="s">
        <v>389</v>
      </c>
      <c r="H54" s="9" t="s">
        <v>564</v>
      </c>
      <c r="I54" s="36">
        <v>9.5890410958904104E-2</v>
      </c>
      <c r="J54" s="8"/>
      <c r="K54" s="11"/>
      <c r="L54" s="9"/>
      <c r="M54" s="9"/>
      <c r="N54" s="9"/>
      <c r="O54" s="9">
        <v>23</v>
      </c>
      <c r="P54" s="9">
        <v>20</v>
      </c>
      <c r="Q54" s="9">
        <v>0</v>
      </c>
      <c r="R54" s="9">
        <v>1</v>
      </c>
      <c r="S54" s="9" t="s">
        <v>565</v>
      </c>
    </row>
    <row r="55" spans="1:20" s="24" customFormat="1" ht="18" customHeight="1">
      <c r="A55" s="9">
        <v>50</v>
      </c>
      <c r="B55" s="9" t="s">
        <v>566</v>
      </c>
      <c r="C55" s="9" t="s">
        <v>27</v>
      </c>
      <c r="D55" s="17">
        <v>2003.11</v>
      </c>
      <c r="E55" s="9" t="s">
        <v>567</v>
      </c>
      <c r="F55" s="18" t="s">
        <v>628</v>
      </c>
      <c r="G55" s="9" t="s">
        <v>380</v>
      </c>
      <c r="H55" s="9" t="s">
        <v>568</v>
      </c>
      <c r="I55" s="36">
        <v>0.40677966101694918</v>
      </c>
      <c r="J55" s="8"/>
      <c r="K55" s="11"/>
      <c r="L55" s="9"/>
      <c r="M55" s="9"/>
      <c r="N55" s="9"/>
      <c r="O55" s="9">
        <v>19</v>
      </c>
      <c r="P55" s="9">
        <v>19</v>
      </c>
      <c r="Q55" s="9">
        <v>0</v>
      </c>
      <c r="R55" s="9">
        <v>0</v>
      </c>
      <c r="S55" s="9" t="s">
        <v>569</v>
      </c>
    </row>
    <row r="56" spans="1:20" s="24" customFormat="1" ht="18" customHeight="1">
      <c r="A56" s="9">
        <v>51</v>
      </c>
      <c r="B56" s="9" t="s">
        <v>570</v>
      </c>
      <c r="C56" s="9" t="s">
        <v>27</v>
      </c>
      <c r="D56" s="9">
        <v>2016.09</v>
      </c>
      <c r="E56" s="9" t="s">
        <v>653</v>
      </c>
      <c r="F56" s="18" t="s">
        <v>627</v>
      </c>
      <c r="G56" s="9" t="s">
        <v>380</v>
      </c>
      <c r="H56" s="9" t="s">
        <v>571</v>
      </c>
      <c r="I56" s="36">
        <v>0.13559322033898305</v>
      </c>
      <c r="J56" s="8"/>
      <c r="K56" s="11"/>
      <c r="L56" s="9"/>
      <c r="M56" s="9"/>
      <c r="N56" s="9"/>
      <c r="O56" s="9">
        <v>16</v>
      </c>
      <c r="P56" s="9">
        <v>15</v>
      </c>
      <c r="Q56" s="9">
        <v>0</v>
      </c>
      <c r="R56" s="9">
        <v>1</v>
      </c>
      <c r="S56" s="9" t="s">
        <v>572</v>
      </c>
    </row>
    <row r="57" spans="1:20" s="25" customFormat="1" ht="36" customHeight="1">
      <c r="A57" s="13">
        <v>1</v>
      </c>
      <c r="B57" s="6" t="s">
        <v>76</v>
      </c>
      <c r="C57" s="6" t="s">
        <v>22</v>
      </c>
      <c r="D57" s="1">
        <v>2002.11</v>
      </c>
      <c r="E57" s="6" t="s">
        <v>77</v>
      </c>
      <c r="F57" s="18" t="s">
        <v>626</v>
      </c>
      <c r="G57" s="1" t="s">
        <v>78</v>
      </c>
      <c r="H57" s="6" t="s">
        <v>79</v>
      </c>
      <c r="I57" s="34">
        <v>0.35714285714285715</v>
      </c>
      <c r="J57" s="6" t="s">
        <v>649</v>
      </c>
      <c r="K57" s="34">
        <v>0.21052631578947367</v>
      </c>
      <c r="L57" s="19"/>
      <c r="M57" s="19"/>
      <c r="N57" s="19"/>
      <c r="O57" s="10">
        <v>15</v>
      </c>
      <c r="P57" s="10">
        <v>15</v>
      </c>
      <c r="Q57" s="10">
        <v>0</v>
      </c>
      <c r="R57" s="10">
        <v>0</v>
      </c>
      <c r="S57" s="8" t="s">
        <v>80</v>
      </c>
      <c r="T57" s="25">
        <f>(I57+K57)/2</f>
        <v>0.28383458646616544</v>
      </c>
    </row>
    <row r="58" spans="1:20" s="24" customFormat="1" ht="36">
      <c r="A58" s="13">
        <v>2</v>
      </c>
      <c r="B58" s="6" t="s">
        <v>81</v>
      </c>
      <c r="C58" s="6" t="s">
        <v>22</v>
      </c>
      <c r="D58" s="1">
        <v>2003.03</v>
      </c>
      <c r="E58" s="6" t="s">
        <v>77</v>
      </c>
      <c r="F58" s="18" t="s">
        <v>82</v>
      </c>
      <c r="G58" s="1" t="s">
        <v>83</v>
      </c>
      <c r="H58" s="1" t="s">
        <v>84</v>
      </c>
      <c r="I58" s="34">
        <v>0.13095238095238096</v>
      </c>
      <c r="J58" s="1" t="s">
        <v>85</v>
      </c>
      <c r="K58" s="34">
        <v>0.22807017543859648</v>
      </c>
      <c r="L58" s="8"/>
      <c r="M58" s="8"/>
      <c r="N58" s="8"/>
      <c r="O58" s="10">
        <v>15</v>
      </c>
      <c r="P58" s="10">
        <v>15</v>
      </c>
      <c r="Q58" s="10">
        <v>0</v>
      </c>
      <c r="R58" s="10">
        <v>0</v>
      </c>
      <c r="S58" s="8" t="s">
        <v>86</v>
      </c>
      <c r="T58" s="25">
        <f t="shared" ref="T58:T121" si="0">(I58+K58)/2</f>
        <v>0.17951127819548873</v>
      </c>
    </row>
    <row r="59" spans="1:20" s="24" customFormat="1" ht="36" customHeight="1">
      <c r="A59" s="13">
        <v>3</v>
      </c>
      <c r="B59" s="6" t="s">
        <v>87</v>
      </c>
      <c r="C59" s="6" t="s">
        <v>22</v>
      </c>
      <c r="D59" s="1" t="s">
        <v>88</v>
      </c>
      <c r="E59" s="6" t="s">
        <v>89</v>
      </c>
      <c r="F59" s="18" t="s">
        <v>54</v>
      </c>
      <c r="G59" s="1" t="s">
        <v>90</v>
      </c>
      <c r="H59" s="6" t="s">
        <v>91</v>
      </c>
      <c r="I59" s="34">
        <v>0.14285714285714285</v>
      </c>
      <c r="J59" s="6" t="s">
        <v>92</v>
      </c>
      <c r="K59" s="34">
        <v>5.2631578947368418E-2</v>
      </c>
      <c r="L59" s="8"/>
      <c r="M59" s="8"/>
      <c r="N59" s="8"/>
      <c r="O59" s="10">
        <v>12</v>
      </c>
      <c r="P59" s="10">
        <v>12</v>
      </c>
      <c r="Q59" s="10">
        <v>0</v>
      </c>
      <c r="R59" s="10">
        <v>0</v>
      </c>
      <c r="S59" s="8" t="s">
        <v>93</v>
      </c>
      <c r="T59" s="25">
        <f t="shared" si="0"/>
        <v>9.7744360902255634E-2</v>
      </c>
    </row>
    <row r="60" spans="1:20" s="24" customFormat="1" ht="32.25" customHeight="1">
      <c r="A60" s="13">
        <v>4</v>
      </c>
      <c r="B60" s="6" t="s">
        <v>94</v>
      </c>
      <c r="C60" s="6" t="s">
        <v>22</v>
      </c>
      <c r="D60" s="1">
        <v>2003.07</v>
      </c>
      <c r="E60" s="6" t="s">
        <v>89</v>
      </c>
      <c r="F60" s="18" t="s">
        <v>95</v>
      </c>
      <c r="G60" s="1" t="s">
        <v>96</v>
      </c>
      <c r="H60" s="6" t="s">
        <v>97</v>
      </c>
      <c r="I60" s="34">
        <v>0.21428571428571427</v>
      </c>
      <c r="J60" s="1" t="s">
        <v>98</v>
      </c>
      <c r="K60" s="34">
        <v>3.5087719298245612E-2</v>
      </c>
      <c r="L60" s="8"/>
      <c r="M60" s="8"/>
      <c r="N60" s="8"/>
      <c r="O60" s="10">
        <v>12</v>
      </c>
      <c r="P60" s="10">
        <v>12</v>
      </c>
      <c r="Q60" s="10">
        <v>0</v>
      </c>
      <c r="R60" s="10">
        <v>0</v>
      </c>
      <c r="S60" s="8" t="s">
        <v>99</v>
      </c>
      <c r="T60" s="25">
        <f t="shared" si="0"/>
        <v>0.12468671679197994</v>
      </c>
    </row>
    <row r="61" spans="1:20" s="26" customFormat="1" ht="36.75" customHeight="1">
      <c r="A61" s="14">
        <v>5</v>
      </c>
      <c r="B61" s="39" t="s">
        <v>100</v>
      </c>
      <c r="C61" s="39" t="s">
        <v>22</v>
      </c>
      <c r="D61" s="40">
        <v>2002.01</v>
      </c>
      <c r="E61" s="39" t="s">
        <v>101</v>
      </c>
      <c r="F61" s="15" t="s">
        <v>102</v>
      </c>
      <c r="G61" s="7" t="s">
        <v>28</v>
      </c>
      <c r="H61" s="16" t="s">
        <v>103</v>
      </c>
      <c r="I61" s="34">
        <v>0.88095238095238093</v>
      </c>
      <c r="J61" s="16" t="s">
        <v>104</v>
      </c>
      <c r="K61" s="34">
        <v>0.31578947368421051</v>
      </c>
      <c r="L61" s="11"/>
      <c r="M61" s="11"/>
      <c r="N61" s="11"/>
      <c r="O61" s="23">
        <v>23</v>
      </c>
      <c r="P61" s="23">
        <v>23</v>
      </c>
      <c r="Q61" s="23">
        <v>0</v>
      </c>
      <c r="R61" s="23">
        <v>0</v>
      </c>
      <c r="S61" s="8" t="s">
        <v>105</v>
      </c>
      <c r="T61" s="41">
        <f t="shared" si="0"/>
        <v>0.59837092731829578</v>
      </c>
    </row>
    <row r="62" spans="1:20" s="24" customFormat="1" ht="35.25" customHeight="1">
      <c r="A62" s="13">
        <v>6</v>
      </c>
      <c r="B62" s="6" t="s">
        <v>106</v>
      </c>
      <c r="C62" s="6" t="s">
        <v>22</v>
      </c>
      <c r="D62" s="1">
        <v>2002.02</v>
      </c>
      <c r="E62" s="6" t="s">
        <v>101</v>
      </c>
      <c r="F62" s="18" t="s">
        <v>107</v>
      </c>
      <c r="G62" s="1" t="s">
        <v>108</v>
      </c>
      <c r="H62" s="1" t="s">
        <v>109</v>
      </c>
      <c r="I62" s="46">
        <v>0.65476190476190477</v>
      </c>
      <c r="J62" s="6" t="s">
        <v>110</v>
      </c>
      <c r="K62" s="46">
        <v>0.26315789473684209</v>
      </c>
      <c r="L62" s="8"/>
      <c r="M62" s="8"/>
      <c r="N62" s="8"/>
      <c r="O62" s="10">
        <v>23</v>
      </c>
      <c r="P62" s="10">
        <v>23</v>
      </c>
      <c r="Q62" s="10">
        <v>0</v>
      </c>
      <c r="R62" s="10">
        <v>0</v>
      </c>
      <c r="S62" s="8" t="s">
        <v>111</v>
      </c>
      <c r="T62" s="25">
        <f t="shared" si="0"/>
        <v>0.45895989974937346</v>
      </c>
    </row>
    <row r="63" spans="1:20" s="26" customFormat="1" ht="25.5" customHeight="1">
      <c r="A63" s="14">
        <v>7</v>
      </c>
      <c r="B63" s="16" t="s">
        <v>112</v>
      </c>
      <c r="C63" s="16" t="s">
        <v>22</v>
      </c>
      <c r="D63" s="7">
        <v>2003.06</v>
      </c>
      <c r="E63" s="16" t="s">
        <v>113</v>
      </c>
      <c r="F63" s="15" t="s">
        <v>114</v>
      </c>
      <c r="G63" s="7" t="s">
        <v>115</v>
      </c>
      <c r="H63" s="16" t="s">
        <v>116</v>
      </c>
      <c r="I63" s="34">
        <v>0.72972972972972971</v>
      </c>
      <c r="J63" s="16" t="s">
        <v>117</v>
      </c>
      <c r="K63" s="34">
        <v>0.30303030303030304</v>
      </c>
      <c r="L63" s="11"/>
      <c r="M63" s="11"/>
      <c r="N63" s="11"/>
      <c r="O63" s="23">
        <v>8</v>
      </c>
      <c r="P63" s="23">
        <v>8</v>
      </c>
      <c r="Q63" s="23">
        <v>0</v>
      </c>
      <c r="R63" s="23">
        <v>0</v>
      </c>
      <c r="S63" s="8" t="s">
        <v>118</v>
      </c>
      <c r="T63" s="41">
        <f t="shared" si="0"/>
        <v>0.5163800163800164</v>
      </c>
    </row>
    <row r="64" spans="1:20" s="24" customFormat="1" ht="12.75">
      <c r="A64" s="13">
        <v>8</v>
      </c>
      <c r="B64" s="6" t="s">
        <v>119</v>
      </c>
      <c r="C64" s="6" t="s">
        <v>22</v>
      </c>
      <c r="D64" s="1">
        <v>2002.09</v>
      </c>
      <c r="E64" s="6" t="s">
        <v>120</v>
      </c>
      <c r="F64" s="18" t="s">
        <v>121</v>
      </c>
      <c r="G64" s="1" t="s">
        <v>28</v>
      </c>
      <c r="H64" s="21">
        <v>0.64912280701754399</v>
      </c>
      <c r="I64" s="37">
        <v>0.64912280701754399</v>
      </c>
      <c r="J64" s="6" t="s">
        <v>122</v>
      </c>
      <c r="K64" s="34">
        <v>0.33333333333333331</v>
      </c>
      <c r="L64" s="8"/>
      <c r="M64" s="8"/>
      <c r="N64" s="8"/>
      <c r="O64" s="10">
        <v>19</v>
      </c>
      <c r="P64" s="10">
        <v>17</v>
      </c>
      <c r="Q64" s="10">
        <v>1</v>
      </c>
      <c r="R64" s="10">
        <v>1</v>
      </c>
      <c r="S64" s="8" t="s">
        <v>28</v>
      </c>
      <c r="T64" s="25">
        <f t="shared" si="0"/>
        <v>0.49122807017543868</v>
      </c>
    </row>
    <row r="65" spans="1:22" s="26" customFormat="1" ht="12.75">
      <c r="A65" s="14">
        <v>9</v>
      </c>
      <c r="B65" s="16" t="s">
        <v>123</v>
      </c>
      <c r="C65" s="16" t="s">
        <v>27</v>
      </c>
      <c r="D65" s="7">
        <v>2003.06</v>
      </c>
      <c r="E65" s="16" t="s">
        <v>124</v>
      </c>
      <c r="F65" s="15" t="s">
        <v>125</v>
      </c>
      <c r="G65" s="7" t="s">
        <v>126</v>
      </c>
      <c r="H65" s="42" t="s">
        <v>127</v>
      </c>
      <c r="I65" s="37">
        <v>0.60747663551401865</v>
      </c>
      <c r="J65" s="16" t="s">
        <v>128</v>
      </c>
      <c r="K65" s="34">
        <v>0.62962962962962965</v>
      </c>
      <c r="L65" s="11"/>
      <c r="M65" s="11"/>
      <c r="N65" s="11"/>
      <c r="O65" s="48">
        <v>31</v>
      </c>
      <c r="P65" s="48">
        <v>31</v>
      </c>
      <c r="Q65" s="48">
        <v>0</v>
      </c>
      <c r="R65" s="48">
        <v>1</v>
      </c>
      <c r="S65" s="8" t="s">
        <v>129</v>
      </c>
      <c r="T65" s="41">
        <f t="shared" si="0"/>
        <v>0.61855313257182409</v>
      </c>
    </row>
    <row r="66" spans="1:22" s="26" customFormat="1" ht="12.75">
      <c r="A66" s="14">
        <v>10</v>
      </c>
      <c r="B66" s="16" t="s">
        <v>130</v>
      </c>
      <c r="C66" s="16" t="s">
        <v>27</v>
      </c>
      <c r="D66" s="7" t="s">
        <v>131</v>
      </c>
      <c r="E66" s="16" t="s">
        <v>124</v>
      </c>
      <c r="F66" s="15" t="s">
        <v>132</v>
      </c>
      <c r="G66" s="7" t="s">
        <v>133</v>
      </c>
      <c r="H66" s="43">
        <v>0.68224299065420602</v>
      </c>
      <c r="I66" s="37">
        <v>0.68224299065420602</v>
      </c>
      <c r="J66" s="16" t="s">
        <v>128</v>
      </c>
      <c r="K66" s="34">
        <v>0.62962962962962965</v>
      </c>
      <c r="L66" s="11"/>
      <c r="M66" s="11"/>
      <c r="N66" s="11"/>
      <c r="O66" s="48">
        <v>31</v>
      </c>
      <c r="P66" s="48">
        <v>31</v>
      </c>
      <c r="Q66" s="48">
        <v>0</v>
      </c>
      <c r="R66" s="48">
        <v>1</v>
      </c>
      <c r="S66" s="8" t="s">
        <v>28</v>
      </c>
      <c r="T66" s="41">
        <f t="shared" si="0"/>
        <v>0.65593631014191778</v>
      </c>
    </row>
    <row r="67" spans="1:22" s="24" customFormat="1" ht="12.75">
      <c r="A67" s="13">
        <v>11</v>
      </c>
      <c r="B67" s="20" t="s">
        <v>134</v>
      </c>
      <c r="C67" s="20" t="s">
        <v>22</v>
      </c>
      <c r="D67" s="3" t="s">
        <v>131</v>
      </c>
      <c r="E67" s="20" t="s">
        <v>124</v>
      </c>
      <c r="F67" s="18" t="s">
        <v>135</v>
      </c>
      <c r="G67" s="3" t="s">
        <v>28</v>
      </c>
      <c r="H67" s="8" t="s">
        <v>136</v>
      </c>
      <c r="I67" s="37">
        <v>0.30841121495327101</v>
      </c>
      <c r="J67" s="6" t="s">
        <v>137</v>
      </c>
      <c r="K67" s="34">
        <v>0.5</v>
      </c>
      <c r="L67" s="8"/>
      <c r="M67" s="8"/>
      <c r="N67" s="8"/>
      <c r="O67" s="10">
        <v>31</v>
      </c>
      <c r="P67" s="10">
        <v>28</v>
      </c>
      <c r="Q67" s="10">
        <v>1</v>
      </c>
      <c r="R67" s="10">
        <v>2</v>
      </c>
      <c r="S67" s="8" t="s">
        <v>28</v>
      </c>
      <c r="T67" s="25">
        <f t="shared" si="0"/>
        <v>0.40420560747663548</v>
      </c>
    </row>
    <row r="68" spans="1:22" s="24" customFormat="1" ht="24">
      <c r="A68" s="13">
        <v>12</v>
      </c>
      <c r="B68" s="20" t="s">
        <v>138</v>
      </c>
      <c r="C68" s="20" t="s">
        <v>22</v>
      </c>
      <c r="D68" s="3" t="s">
        <v>139</v>
      </c>
      <c r="E68" s="20" t="s">
        <v>124</v>
      </c>
      <c r="F68" s="18" t="s">
        <v>135</v>
      </c>
      <c r="G68" s="3" t="s">
        <v>28</v>
      </c>
      <c r="H68" s="8" t="s">
        <v>140</v>
      </c>
      <c r="I68" s="37">
        <v>0.3364485981308411</v>
      </c>
      <c r="J68" s="6" t="s">
        <v>141</v>
      </c>
      <c r="K68" s="34">
        <v>0.18518518518518517</v>
      </c>
      <c r="L68" s="8"/>
      <c r="M68" s="8"/>
      <c r="N68" s="8"/>
      <c r="O68" s="10">
        <v>31</v>
      </c>
      <c r="P68" s="10">
        <v>28</v>
      </c>
      <c r="Q68" s="10">
        <v>0</v>
      </c>
      <c r="R68" s="10">
        <v>3</v>
      </c>
      <c r="S68" s="8" t="s">
        <v>142</v>
      </c>
      <c r="T68" s="25">
        <f t="shared" si="0"/>
        <v>0.26081689165801314</v>
      </c>
    </row>
    <row r="69" spans="1:22" s="24" customFormat="1" ht="29.25" customHeight="1">
      <c r="A69" s="13">
        <v>13</v>
      </c>
      <c r="B69" s="20" t="s">
        <v>143</v>
      </c>
      <c r="C69" s="20" t="s">
        <v>22</v>
      </c>
      <c r="D69" s="3" t="s">
        <v>144</v>
      </c>
      <c r="E69" s="20" t="s">
        <v>124</v>
      </c>
      <c r="F69" s="18" t="s">
        <v>145</v>
      </c>
      <c r="G69" s="3" t="s">
        <v>28</v>
      </c>
      <c r="H69" s="2">
        <v>0.22429906542056099</v>
      </c>
      <c r="I69" s="37">
        <v>0.22429906542056099</v>
      </c>
      <c r="J69" s="1" t="s">
        <v>146</v>
      </c>
      <c r="K69" s="34">
        <v>0.28703703703703703</v>
      </c>
      <c r="L69" s="8"/>
      <c r="M69" s="8"/>
      <c r="N69" s="8"/>
      <c r="O69" s="10">
        <v>31</v>
      </c>
      <c r="P69" s="10">
        <v>27</v>
      </c>
      <c r="Q69" s="10">
        <v>1</v>
      </c>
      <c r="R69" s="10">
        <v>3</v>
      </c>
      <c r="S69" s="8" t="s">
        <v>147</v>
      </c>
      <c r="T69" s="25">
        <f t="shared" si="0"/>
        <v>0.25566805122879899</v>
      </c>
    </row>
    <row r="70" spans="1:22" s="24" customFormat="1" ht="30.75" customHeight="1">
      <c r="A70" s="13">
        <v>14</v>
      </c>
      <c r="B70" s="6" t="s">
        <v>148</v>
      </c>
      <c r="C70" s="6" t="s">
        <v>22</v>
      </c>
      <c r="D70" s="1">
        <v>2003.06</v>
      </c>
      <c r="E70" s="6" t="s">
        <v>124</v>
      </c>
      <c r="F70" s="18" t="s">
        <v>149</v>
      </c>
      <c r="G70" s="1" t="s">
        <v>28</v>
      </c>
      <c r="H70" s="2">
        <v>0.31775700934579398</v>
      </c>
      <c r="I70" s="37">
        <v>0.31775700934579398</v>
      </c>
      <c r="J70" s="1" t="s">
        <v>150</v>
      </c>
      <c r="K70" s="34">
        <v>0.17592592592592593</v>
      </c>
      <c r="L70" s="8"/>
      <c r="M70" s="8"/>
      <c r="N70" s="8"/>
      <c r="O70" s="10">
        <v>31</v>
      </c>
      <c r="P70" s="10">
        <v>29</v>
      </c>
      <c r="Q70" s="10">
        <v>0</v>
      </c>
      <c r="R70" s="10">
        <v>2</v>
      </c>
      <c r="S70" s="8" t="s">
        <v>151</v>
      </c>
      <c r="T70" s="25">
        <f t="shared" si="0"/>
        <v>0.24684146763585996</v>
      </c>
    </row>
    <row r="71" spans="1:22" s="26" customFormat="1" ht="27.75" customHeight="1">
      <c r="A71" s="14">
        <v>15</v>
      </c>
      <c r="B71" s="39" t="s">
        <v>152</v>
      </c>
      <c r="C71" s="39" t="s">
        <v>22</v>
      </c>
      <c r="D71" s="40">
        <v>2003.08</v>
      </c>
      <c r="E71" s="39" t="s">
        <v>153</v>
      </c>
      <c r="F71" s="15" t="s">
        <v>154</v>
      </c>
      <c r="G71" s="16" t="s">
        <v>28</v>
      </c>
      <c r="H71" s="43">
        <v>0.91588785046729004</v>
      </c>
      <c r="I71" s="37">
        <v>0.91588785046729004</v>
      </c>
      <c r="J71" s="16" t="s">
        <v>155</v>
      </c>
      <c r="K71" s="34">
        <v>0.22222222222222221</v>
      </c>
      <c r="L71" s="11"/>
      <c r="M71" s="11"/>
      <c r="N71" s="11"/>
      <c r="O71" s="23">
        <v>31</v>
      </c>
      <c r="P71" s="23">
        <v>30</v>
      </c>
      <c r="Q71" s="23">
        <v>0</v>
      </c>
      <c r="R71" s="23">
        <v>1</v>
      </c>
      <c r="S71" s="8" t="s">
        <v>156</v>
      </c>
      <c r="T71" s="41">
        <f t="shared" si="0"/>
        <v>0.56905503634475618</v>
      </c>
    </row>
    <row r="72" spans="1:22" s="24" customFormat="1" ht="22.5" customHeight="1">
      <c r="A72" s="13">
        <v>16</v>
      </c>
      <c r="B72" s="6" t="s">
        <v>157</v>
      </c>
      <c r="C72" s="6" t="s">
        <v>27</v>
      </c>
      <c r="D72" s="1">
        <v>2003.03</v>
      </c>
      <c r="E72" s="6" t="s">
        <v>153</v>
      </c>
      <c r="F72" s="18" t="s">
        <v>158</v>
      </c>
      <c r="G72" s="1" t="s">
        <v>28</v>
      </c>
      <c r="H72" s="2">
        <v>0.13084112149532701</v>
      </c>
      <c r="I72" s="37">
        <v>0.13084112149532701</v>
      </c>
      <c r="J72" s="6" t="s">
        <v>159</v>
      </c>
      <c r="K72" s="34">
        <v>5.5555555555555552E-2</v>
      </c>
      <c r="L72" s="8"/>
      <c r="M72" s="8"/>
      <c r="N72" s="8"/>
      <c r="O72" s="10">
        <v>31</v>
      </c>
      <c r="P72" s="10">
        <v>30</v>
      </c>
      <c r="Q72" s="10">
        <v>0</v>
      </c>
      <c r="R72" s="10">
        <v>1</v>
      </c>
      <c r="S72" s="8" t="s">
        <v>160</v>
      </c>
      <c r="T72" s="25">
        <f t="shared" si="0"/>
        <v>9.3198338525441279E-2</v>
      </c>
    </row>
    <row r="73" spans="1:22" s="24" customFormat="1" ht="48.75" customHeight="1">
      <c r="A73" s="13">
        <v>17</v>
      </c>
      <c r="B73" s="6" t="s">
        <v>161</v>
      </c>
      <c r="C73" s="6" t="s">
        <v>22</v>
      </c>
      <c r="D73" s="1">
        <v>2003.12</v>
      </c>
      <c r="E73" s="6" t="s">
        <v>153</v>
      </c>
      <c r="F73" s="18" t="s">
        <v>162</v>
      </c>
      <c r="G73" s="1" t="s">
        <v>163</v>
      </c>
      <c r="H73" s="2">
        <v>0.56074766355140204</v>
      </c>
      <c r="I73" s="37">
        <v>0.56074766355140204</v>
      </c>
      <c r="J73" s="1" t="s">
        <v>164</v>
      </c>
      <c r="K73" s="34">
        <v>0.43518518518518517</v>
      </c>
      <c r="L73" s="8"/>
      <c r="M73" s="8"/>
      <c r="N73" s="8"/>
      <c r="O73" s="10">
        <v>31</v>
      </c>
      <c r="P73" s="10">
        <v>31</v>
      </c>
      <c r="Q73" s="10">
        <v>0</v>
      </c>
      <c r="R73" s="10">
        <v>0</v>
      </c>
      <c r="S73" s="8" t="s">
        <v>165</v>
      </c>
      <c r="T73" s="25">
        <f t="shared" si="0"/>
        <v>0.49796642436829364</v>
      </c>
    </row>
    <row r="74" spans="1:22" s="24" customFormat="1" ht="36">
      <c r="A74" s="13">
        <v>18</v>
      </c>
      <c r="B74" s="6" t="s">
        <v>166</v>
      </c>
      <c r="C74" s="6" t="s">
        <v>22</v>
      </c>
      <c r="D74" s="1" t="s">
        <v>167</v>
      </c>
      <c r="E74" s="6" t="s">
        <v>168</v>
      </c>
      <c r="F74" s="18" t="s">
        <v>169</v>
      </c>
      <c r="G74" s="1" t="s">
        <v>28</v>
      </c>
      <c r="H74" s="2">
        <v>0.644859813084112</v>
      </c>
      <c r="I74" s="37">
        <v>0.644859813084112</v>
      </c>
      <c r="J74" s="1" t="s">
        <v>573</v>
      </c>
      <c r="K74" s="34">
        <v>0.19444444444444445</v>
      </c>
      <c r="L74" s="8"/>
      <c r="M74" s="8"/>
      <c r="N74" s="8"/>
      <c r="O74" s="10">
        <v>36</v>
      </c>
      <c r="P74" s="10">
        <v>34</v>
      </c>
      <c r="Q74" s="10">
        <v>0</v>
      </c>
      <c r="R74" s="10">
        <v>2</v>
      </c>
      <c r="S74" s="8" t="s">
        <v>170</v>
      </c>
      <c r="T74" s="25">
        <f t="shared" si="0"/>
        <v>0.41965212876427821</v>
      </c>
    </row>
    <row r="75" spans="1:22" s="24" customFormat="1" ht="30" customHeight="1">
      <c r="A75" s="13">
        <v>19</v>
      </c>
      <c r="B75" s="6" t="s">
        <v>171</v>
      </c>
      <c r="C75" s="6" t="s">
        <v>22</v>
      </c>
      <c r="D75" s="1">
        <v>2001.12</v>
      </c>
      <c r="E75" s="6" t="s">
        <v>168</v>
      </c>
      <c r="F75" s="18" t="s">
        <v>172</v>
      </c>
      <c r="G75" s="1" t="s">
        <v>28</v>
      </c>
      <c r="H75" s="2">
        <v>0.47663551401869197</v>
      </c>
      <c r="I75" s="37">
        <v>0.47663551401869197</v>
      </c>
      <c r="J75" s="4" t="s">
        <v>574</v>
      </c>
      <c r="K75" s="37">
        <v>0.35185185185185186</v>
      </c>
      <c r="L75" s="8"/>
      <c r="M75" s="8"/>
      <c r="N75" s="8"/>
      <c r="O75" s="10">
        <v>36</v>
      </c>
      <c r="P75" s="10">
        <v>34</v>
      </c>
      <c r="Q75" s="10">
        <v>0</v>
      </c>
      <c r="R75" s="10">
        <v>2</v>
      </c>
      <c r="S75" s="8" t="s">
        <v>173</v>
      </c>
      <c r="T75" s="25">
        <f t="shared" si="0"/>
        <v>0.41424368293527192</v>
      </c>
    </row>
    <row r="76" spans="1:22" s="24" customFormat="1" ht="28.5" customHeight="1">
      <c r="A76" s="13">
        <v>20</v>
      </c>
      <c r="B76" s="6" t="s">
        <v>174</v>
      </c>
      <c r="C76" s="6" t="s">
        <v>22</v>
      </c>
      <c r="D76" s="1">
        <v>2002.02</v>
      </c>
      <c r="E76" s="6" t="s">
        <v>168</v>
      </c>
      <c r="F76" s="18" t="s">
        <v>145</v>
      </c>
      <c r="G76" s="1" t="s">
        <v>28</v>
      </c>
      <c r="H76" s="2">
        <v>0.30841121495327101</v>
      </c>
      <c r="I76" s="37">
        <v>0.30841121495327101</v>
      </c>
      <c r="J76" s="4" t="s">
        <v>575</v>
      </c>
      <c r="K76" s="37">
        <v>0.48148148148148145</v>
      </c>
      <c r="L76" s="8"/>
      <c r="M76" s="8"/>
      <c r="N76" s="8"/>
      <c r="O76" s="10">
        <v>36</v>
      </c>
      <c r="P76" s="10">
        <v>33</v>
      </c>
      <c r="Q76" s="10">
        <v>0</v>
      </c>
      <c r="R76" s="10">
        <v>3</v>
      </c>
      <c r="S76" s="8" t="s">
        <v>175</v>
      </c>
      <c r="T76" s="25">
        <f t="shared" si="0"/>
        <v>0.39494634821737623</v>
      </c>
    </row>
    <row r="77" spans="1:22" s="24" customFormat="1" ht="12.75">
      <c r="A77" s="13">
        <v>21</v>
      </c>
      <c r="B77" s="6" t="s">
        <v>176</v>
      </c>
      <c r="C77" s="6" t="s">
        <v>27</v>
      </c>
      <c r="D77" s="1">
        <v>2003.03</v>
      </c>
      <c r="E77" s="6" t="s">
        <v>177</v>
      </c>
      <c r="F77" s="18" t="s">
        <v>178</v>
      </c>
      <c r="G77" s="1" t="s">
        <v>179</v>
      </c>
      <c r="H77" s="2">
        <v>0.416901408450704</v>
      </c>
      <c r="I77" s="37">
        <v>0.416901408450704</v>
      </c>
      <c r="J77" s="2">
        <v>0.24932975871313701</v>
      </c>
      <c r="K77" s="37">
        <v>0.24932975871313701</v>
      </c>
      <c r="L77" s="8"/>
      <c r="M77" s="8"/>
      <c r="N77" s="8"/>
      <c r="O77" s="10">
        <v>31</v>
      </c>
      <c r="P77" s="10">
        <v>31</v>
      </c>
      <c r="Q77" s="10">
        <v>0</v>
      </c>
      <c r="R77" s="10">
        <v>0</v>
      </c>
      <c r="S77" s="8" t="s">
        <v>180</v>
      </c>
      <c r="T77" s="25">
        <f t="shared" si="0"/>
        <v>0.3331155835819205</v>
      </c>
    </row>
    <row r="78" spans="1:22" s="24" customFormat="1" ht="24">
      <c r="A78" s="13">
        <v>22</v>
      </c>
      <c r="B78" s="6" t="s">
        <v>181</v>
      </c>
      <c r="C78" s="6" t="s">
        <v>27</v>
      </c>
      <c r="D78" s="1">
        <v>2003.07</v>
      </c>
      <c r="E78" s="6" t="s">
        <v>177</v>
      </c>
      <c r="F78" s="18" t="s">
        <v>178</v>
      </c>
      <c r="G78" s="1" t="s">
        <v>28</v>
      </c>
      <c r="H78" s="2">
        <v>0.56619718309859202</v>
      </c>
      <c r="I78" s="37">
        <v>0.56619718309859202</v>
      </c>
      <c r="J78" s="2">
        <v>0.241286863270777</v>
      </c>
      <c r="K78" s="37">
        <v>0.241286863270777</v>
      </c>
      <c r="L78" s="8"/>
      <c r="M78" s="8"/>
      <c r="N78" s="8"/>
      <c r="O78" s="10">
        <v>31</v>
      </c>
      <c r="P78" s="10">
        <v>31</v>
      </c>
      <c r="Q78" s="10">
        <v>0</v>
      </c>
      <c r="R78" s="10">
        <v>0</v>
      </c>
      <c r="S78" s="8" t="s">
        <v>182</v>
      </c>
      <c r="T78" s="25">
        <f t="shared" si="0"/>
        <v>0.4037420231846845</v>
      </c>
    </row>
    <row r="79" spans="1:22" s="24" customFormat="1" ht="19.5" customHeight="1">
      <c r="A79" s="13">
        <v>23</v>
      </c>
      <c r="B79" s="6" t="s">
        <v>183</v>
      </c>
      <c r="C79" s="6" t="s">
        <v>27</v>
      </c>
      <c r="D79" s="1">
        <v>2003.01</v>
      </c>
      <c r="E79" s="6" t="s">
        <v>177</v>
      </c>
      <c r="F79" s="18" t="s">
        <v>184</v>
      </c>
      <c r="G79" s="1" t="s">
        <v>28</v>
      </c>
      <c r="H79" s="2">
        <v>0.41971830985915498</v>
      </c>
      <c r="I79" s="37">
        <v>0.41971830985915498</v>
      </c>
      <c r="J79" s="2">
        <v>0.30831099195710499</v>
      </c>
      <c r="K79" s="37">
        <v>0.30831099195710499</v>
      </c>
      <c r="L79" s="8"/>
      <c r="M79" s="8"/>
      <c r="N79" s="8"/>
      <c r="O79" s="10">
        <v>31</v>
      </c>
      <c r="P79" s="10">
        <v>31</v>
      </c>
      <c r="Q79" s="10">
        <v>0</v>
      </c>
      <c r="R79" s="10">
        <v>0</v>
      </c>
      <c r="S79" s="8" t="s">
        <v>180</v>
      </c>
      <c r="T79" s="25">
        <f t="shared" si="0"/>
        <v>0.36401465090813001</v>
      </c>
    </row>
    <row r="80" spans="1:22" s="24" customFormat="1" ht="24">
      <c r="A80" s="13">
        <v>24</v>
      </c>
      <c r="B80" s="20" t="s">
        <v>185</v>
      </c>
      <c r="C80" s="20" t="s">
        <v>22</v>
      </c>
      <c r="D80" s="3" t="s">
        <v>186</v>
      </c>
      <c r="E80" s="20" t="s">
        <v>177</v>
      </c>
      <c r="F80" s="18" t="s">
        <v>187</v>
      </c>
      <c r="G80" s="3" t="s">
        <v>28</v>
      </c>
      <c r="H80" s="22">
        <v>0.27042253521126802</v>
      </c>
      <c r="I80" s="38">
        <v>0.27042253521126802</v>
      </c>
      <c r="J80" s="22">
        <v>0.184986595174263</v>
      </c>
      <c r="K80" s="38">
        <v>0.184986595174263</v>
      </c>
      <c r="L80" s="8"/>
      <c r="M80" s="8"/>
      <c r="N80" s="8"/>
      <c r="O80" s="10">
        <v>31</v>
      </c>
      <c r="P80" s="10">
        <v>31</v>
      </c>
      <c r="Q80" s="10">
        <v>0</v>
      </c>
      <c r="R80" s="10">
        <v>0</v>
      </c>
      <c r="S80" s="10" t="s">
        <v>188</v>
      </c>
      <c r="T80" s="25">
        <f t="shared" si="0"/>
        <v>0.2277045651927655</v>
      </c>
      <c r="V80" s="24" t="s">
        <v>582</v>
      </c>
    </row>
    <row r="81" spans="1:20" s="24" customFormat="1" ht="31.5" customHeight="1">
      <c r="A81" s="13">
        <v>25</v>
      </c>
      <c r="B81" s="6" t="s">
        <v>189</v>
      </c>
      <c r="C81" s="6" t="s">
        <v>27</v>
      </c>
      <c r="D81" s="1">
        <v>2002.11</v>
      </c>
      <c r="E81" s="6" t="s">
        <v>177</v>
      </c>
      <c r="F81" s="18" t="s">
        <v>190</v>
      </c>
      <c r="G81" s="1" t="s">
        <v>28</v>
      </c>
      <c r="H81" s="2">
        <v>0.109859154929577</v>
      </c>
      <c r="I81" s="37">
        <v>0.109859154929577</v>
      </c>
      <c r="J81" s="2">
        <v>4.0214477211796003E-2</v>
      </c>
      <c r="K81" s="37">
        <v>4.0214477211796003E-2</v>
      </c>
      <c r="L81" s="8"/>
      <c r="M81" s="8"/>
      <c r="N81" s="8"/>
      <c r="O81" s="10">
        <v>31</v>
      </c>
      <c r="P81" s="10">
        <v>31</v>
      </c>
      <c r="Q81" s="10">
        <v>0</v>
      </c>
      <c r="R81" s="10">
        <v>0</v>
      </c>
      <c r="S81" s="8" t="s">
        <v>191</v>
      </c>
      <c r="T81" s="25">
        <f t="shared" si="0"/>
        <v>7.5036816070686504E-2</v>
      </c>
    </row>
    <row r="82" spans="1:20" s="24" customFormat="1" ht="36" customHeight="1">
      <c r="A82" s="13">
        <v>26</v>
      </c>
      <c r="B82" s="6" t="s">
        <v>192</v>
      </c>
      <c r="C82" s="6" t="s">
        <v>27</v>
      </c>
      <c r="D82" s="1">
        <v>2003.07</v>
      </c>
      <c r="E82" s="6" t="s">
        <v>177</v>
      </c>
      <c r="F82" s="18" t="s">
        <v>193</v>
      </c>
      <c r="G82" s="1" t="s">
        <v>28</v>
      </c>
      <c r="H82" s="2">
        <v>0.205633802816901</v>
      </c>
      <c r="I82" s="37">
        <v>0.205633802816901</v>
      </c>
      <c r="J82" s="2">
        <v>8.5790884718498994E-2</v>
      </c>
      <c r="K82" s="37">
        <v>8.5790884718498994E-2</v>
      </c>
      <c r="L82" s="8"/>
      <c r="M82" s="8"/>
      <c r="N82" s="8"/>
      <c r="O82" s="10">
        <v>31</v>
      </c>
      <c r="P82" s="10">
        <v>31</v>
      </c>
      <c r="Q82" s="10">
        <v>0</v>
      </c>
      <c r="R82" s="10">
        <v>0</v>
      </c>
      <c r="S82" s="8" t="s">
        <v>194</v>
      </c>
      <c r="T82" s="25">
        <f t="shared" si="0"/>
        <v>0.14571234376769998</v>
      </c>
    </row>
    <row r="83" spans="1:20" s="24" customFormat="1" ht="24">
      <c r="A83" s="13">
        <v>27</v>
      </c>
      <c r="B83" s="6" t="s">
        <v>195</v>
      </c>
      <c r="C83" s="6" t="s">
        <v>22</v>
      </c>
      <c r="D83" s="1">
        <v>2002.09</v>
      </c>
      <c r="E83" s="6" t="s">
        <v>196</v>
      </c>
      <c r="F83" s="18" t="s">
        <v>197</v>
      </c>
      <c r="G83" s="6" t="s">
        <v>198</v>
      </c>
      <c r="H83" s="8" t="s">
        <v>199</v>
      </c>
      <c r="I83" s="37">
        <v>0.30985915492957744</v>
      </c>
      <c r="J83" s="2">
        <v>0.32707774798927602</v>
      </c>
      <c r="K83" s="37">
        <v>0.32707774798927602</v>
      </c>
      <c r="L83" s="8"/>
      <c r="M83" s="8"/>
      <c r="N83" s="8"/>
      <c r="O83" s="10">
        <v>32</v>
      </c>
      <c r="P83" s="10">
        <v>32</v>
      </c>
      <c r="Q83" s="10">
        <v>0</v>
      </c>
      <c r="R83" s="10">
        <v>0</v>
      </c>
      <c r="S83" s="8" t="s">
        <v>200</v>
      </c>
      <c r="T83" s="25">
        <f t="shared" si="0"/>
        <v>0.3184684514594267</v>
      </c>
    </row>
    <row r="84" spans="1:20" s="24" customFormat="1" ht="24">
      <c r="A84" s="13">
        <v>28</v>
      </c>
      <c r="B84" s="6" t="s">
        <v>201</v>
      </c>
      <c r="C84" s="6" t="s">
        <v>22</v>
      </c>
      <c r="D84" s="1">
        <v>2002.05</v>
      </c>
      <c r="E84" s="6" t="s">
        <v>196</v>
      </c>
      <c r="F84" s="18" t="s">
        <v>202</v>
      </c>
      <c r="G84" s="6" t="s">
        <v>203</v>
      </c>
      <c r="H84" s="8" t="s">
        <v>204</v>
      </c>
      <c r="I84" s="37">
        <v>0.3464788732394366</v>
      </c>
      <c r="J84" s="2">
        <v>0.22252010723860599</v>
      </c>
      <c r="K84" s="37">
        <v>0.22252010723860599</v>
      </c>
      <c r="L84" s="8"/>
      <c r="M84" s="8"/>
      <c r="N84" s="8"/>
      <c r="O84" s="10">
        <v>32</v>
      </c>
      <c r="P84" s="10">
        <v>32</v>
      </c>
      <c r="Q84" s="10">
        <v>0</v>
      </c>
      <c r="R84" s="10">
        <v>0</v>
      </c>
      <c r="S84" s="8" t="s">
        <v>205</v>
      </c>
      <c r="T84" s="25">
        <f t="shared" si="0"/>
        <v>0.28449949023902132</v>
      </c>
    </row>
    <row r="85" spans="1:20" s="26" customFormat="1" ht="15.75" customHeight="1">
      <c r="A85" s="14">
        <v>29</v>
      </c>
      <c r="B85" s="16" t="s">
        <v>206</v>
      </c>
      <c r="C85" s="16" t="s">
        <v>27</v>
      </c>
      <c r="D85" s="7" t="s">
        <v>207</v>
      </c>
      <c r="E85" s="16" t="s">
        <v>196</v>
      </c>
      <c r="F85" s="15" t="s">
        <v>208</v>
      </c>
      <c r="G85" s="7" t="s">
        <v>28</v>
      </c>
      <c r="H85" s="11" t="s">
        <v>209</v>
      </c>
      <c r="I85" s="37">
        <v>0.84705882352941175</v>
      </c>
      <c r="J85" s="43">
        <v>0.41018766756032199</v>
      </c>
      <c r="K85" s="37">
        <v>0.41018766756032199</v>
      </c>
      <c r="L85" s="11"/>
      <c r="M85" s="11"/>
      <c r="N85" s="11"/>
      <c r="O85" s="23">
        <v>32</v>
      </c>
      <c r="P85" s="23">
        <v>32</v>
      </c>
      <c r="Q85" s="23">
        <v>0</v>
      </c>
      <c r="R85" s="23">
        <v>0</v>
      </c>
      <c r="S85" s="8" t="s">
        <v>28</v>
      </c>
      <c r="T85" s="41">
        <f t="shared" si="0"/>
        <v>0.62862324554486682</v>
      </c>
    </row>
    <row r="86" spans="1:20" s="24" customFormat="1" ht="32.25" customHeight="1">
      <c r="A86" s="13">
        <v>30</v>
      </c>
      <c r="B86" s="6" t="s">
        <v>210</v>
      </c>
      <c r="C86" s="6" t="s">
        <v>22</v>
      </c>
      <c r="D86" s="1">
        <v>2002.05</v>
      </c>
      <c r="E86" s="6" t="s">
        <v>196</v>
      </c>
      <c r="F86" s="18" t="s">
        <v>211</v>
      </c>
      <c r="G86" s="6" t="s">
        <v>78</v>
      </c>
      <c r="H86" s="2">
        <v>0.20281690140845099</v>
      </c>
      <c r="I86" s="37">
        <v>0.20281690140845099</v>
      </c>
      <c r="J86" s="2">
        <v>0.117962466487936</v>
      </c>
      <c r="K86" s="37">
        <v>0.117962466487936</v>
      </c>
      <c r="L86" s="8"/>
      <c r="M86" s="8"/>
      <c r="N86" s="8"/>
      <c r="O86" s="10">
        <v>32</v>
      </c>
      <c r="P86" s="10">
        <v>31</v>
      </c>
      <c r="Q86" s="10">
        <v>0</v>
      </c>
      <c r="R86" s="10">
        <v>1</v>
      </c>
      <c r="S86" s="8" t="s">
        <v>212</v>
      </c>
      <c r="T86" s="25">
        <f t="shared" si="0"/>
        <v>0.1603896839481935</v>
      </c>
    </row>
    <row r="87" spans="1:20" s="24" customFormat="1" ht="36.75" customHeight="1">
      <c r="A87" s="13">
        <v>31</v>
      </c>
      <c r="B87" s="6" t="s">
        <v>213</v>
      </c>
      <c r="C87" s="6" t="s">
        <v>22</v>
      </c>
      <c r="D87" s="1">
        <v>2001.08</v>
      </c>
      <c r="E87" s="6" t="s">
        <v>214</v>
      </c>
      <c r="F87" s="18" t="s">
        <v>154</v>
      </c>
      <c r="G87" s="6" t="s">
        <v>28</v>
      </c>
      <c r="H87" s="2">
        <v>0.467605633802817</v>
      </c>
      <c r="I87" s="37">
        <v>0.467605633802817</v>
      </c>
      <c r="J87" s="2">
        <v>0.17158176943699699</v>
      </c>
      <c r="K87" s="37">
        <v>0.17158176943699699</v>
      </c>
      <c r="L87" s="8"/>
      <c r="M87" s="8"/>
      <c r="N87" s="8"/>
      <c r="O87" s="10">
        <v>29</v>
      </c>
      <c r="P87" s="10">
        <v>26</v>
      </c>
      <c r="Q87" s="10">
        <v>3</v>
      </c>
      <c r="R87" s="10">
        <v>0</v>
      </c>
      <c r="S87" s="8" t="s">
        <v>215</v>
      </c>
      <c r="T87" s="25">
        <f t="shared" si="0"/>
        <v>0.31959370161990697</v>
      </c>
    </row>
    <row r="88" spans="1:20" s="24" customFormat="1" ht="36">
      <c r="A88" s="13">
        <v>32</v>
      </c>
      <c r="B88" s="6" t="s">
        <v>216</v>
      </c>
      <c r="C88" s="6" t="s">
        <v>22</v>
      </c>
      <c r="D88" s="1" t="s">
        <v>217</v>
      </c>
      <c r="E88" s="6" t="s">
        <v>214</v>
      </c>
      <c r="F88" s="18" t="s">
        <v>218</v>
      </c>
      <c r="G88" s="6" t="s">
        <v>28</v>
      </c>
      <c r="H88" s="8" t="s">
        <v>219</v>
      </c>
      <c r="I88" s="37">
        <v>0.37183098591549296</v>
      </c>
      <c r="J88" s="2">
        <v>0.195710455764075</v>
      </c>
      <c r="K88" s="37">
        <v>0.195710455764075</v>
      </c>
      <c r="L88" s="8"/>
      <c r="M88" s="8"/>
      <c r="N88" s="8"/>
      <c r="O88" s="10">
        <v>29</v>
      </c>
      <c r="P88" s="10">
        <v>28</v>
      </c>
      <c r="Q88" s="10">
        <v>1</v>
      </c>
      <c r="R88" s="10">
        <v>0</v>
      </c>
      <c r="S88" s="8" t="s">
        <v>220</v>
      </c>
      <c r="T88" s="25">
        <f t="shared" si="0"/>
        <v>0.283770720839784</v>
      </c>
    </row>
    <row r="89" spans="1:20" s="24" customFormat="1" ht="37.5" customHeight="1">
      <c r="A89" s="13">
        <v>33</v>
      </c>
      <c r="B89" s="6" t="s">
        <v>221</v>
      </c>
      <c r="C89" s="6" t="s">
        <v>22</v>
      </c>
      <c r="D89" s="1" t="s">
        <v>222</v>
      </c>
      <c r="E89" s="6" t="s">
        <v>214</v>
      </c>
      <c r="F89" s="18" t="s">
        <v>223</v>
      </c>
      <c r="G89" s="6" t="s">
        <v>28</v>
      </c>
      <c r="H89" s="2">
        <v>0.51549295774647896</v>
      </c>
      <c r="I89" s="37">
        <v>0.51549295774647896</v>
      </c>
      <c r="J89" s="2">
        <v>0.477211796246649</v>
      </c>
      <c r="K89" s="37">
        <v>0.477211796246649</v>
      </c>
      <c r="L89" s="8"/>
      <c r="M89" s="8"/>
      <c r="N89" s="8"/>
      <c r="O89" s="10">
        <v>29</v>
      </c>
      <c r="P89" s="10">
        <v>29</v>
      </c>
      <c r="Q89" s="10">
        <v>0</v>
      </c>
      <c r="R89" s="10">
        <v>0</v>
      </c>
      <c r="S89" s="8" t="s">
        <v>224</v>
      </c>
      <c r="T89" s="25">
        <f t="shared" si="0"/>
        <v>0.49635237699656398</v>
      </c>
    </row>
    <row r="90" spans="1:20" s="24" customFormat="1" ht="48">
      <c r="A90" s="13">
        <v>34</v>
      </c>
      <c r="B90" s="6" t="s">
        <v>225</v>
      </c>
      <c r="C90" s="6" t="s">
        <v>22</v>
      </c>
      <c r="D90" s="1" t="s">
        <v>226</v>
      </c>
      <c r="E90" s="6" t="s">
        <v>214</v>
      </c>
      <c r="F90" s="18" t="s">
        <v>223</v>
      </c>
      <c r="G90" s="6" t="s">
        <v>227</v>
      </c>
      <c r="H90" s="2">
        <v>0.129577464788732</v>
      </c>
      <c r="I90" s="37">
        <v>0.129577464788732</v>
      </c>
      <c r="J90" s="2">
        <v>0.14745308310992</v>
      </c>
      <c r="K90" s="37">
        <v>0.14745308310992</v>
      </c>
      <c r="L90" s="8"/>
      <c r="M90" s="8"/>
      <c r="N90" s="8"/>
      <c r="O90" s="10">
        <v>29</v>
      </c>
      <c r="P90" s="10">
        <v>28</v>
      </c>
      <c r="Q90" s="10">
        <v>1</v>
      </c>
      <c r="R90" s="10">
        <v>0</v>
      </c>
      <c r="S90" s="8" t="s">
        <v>228</v>
      </c>
      <c r="T90" s="25">
        <f t="shared" si="0"/>
        <v>0.138515273949326</v>
      </c>
    </row>
    <row r="91" spans="1:20" s="24" customFormat="1" ht="29.25" customHeight="1">
      <c r="A91" s="13">
        <v>35</v>
      </c>
      <c r="B91" s="6" t="s">
        <v>229</v>
      </c>
      <c r="C91" s="6" t="s">
        <v>27</v>
      </c>
      <c r="D91" s="1">
        <v>2002.11</v>
      </c>
      <c r="E91" s="6" t="s">
        <v>214</v>
      </c>
      <c r="F91" s="18" t="s">
        <v>230</v>
      </c>
      <c r="G91" s="6" t="s">
        <v>231</v>
      </c>
      <c r="H91" s="2">
        <v>0.43661971830985902</v>
      </c>
      <c r="I91" s="37">
        <v>0.43661971830985902</v>
      </c>
      <c r="J91" s="2">
        <v>0.35656836461126001</v>
      </c>
      <c r="K91" s="37">
        <v>0.35656836461126001</v>
      </c>
      <c r="L91" s="8"/>
      <c r="M91" s="8"/>
      <c r="N91" s="8"/>
      <c r="O91" s="10">
        <v>29</v>
      </c>
      <c r="P91" s="10">
        <v>29</v>
      </c>
      <c r="Q91" s="10">
        <v>0</v>
      </c>
      <c r="R91" s="10">
        <v>0</v>
      </c>
      <c r="S91" s="8" t="s">
        <v>232</v>
      </c>
      <c r="T91" s="25">
        <f t="shared" si="0"/>
        <v>0.39659404146055954</v>
      </c>
    </row>
    <row r="92" spans="1:20" s="24" customFormat="1" ht="12.75">
      <c r="A92" s="13">
        <v>36</v>
      </c>
      <c r="B92" s="6" t="s">
        <v>233</v>
      </c>
      <c r="C92" s="6" t="s">
        <v>22</v>
      </c>
      <c r="D92" s="1" t="s">
        <v>234</v>
      </c>
      <c r="E92" s="6" t="s">
        <v>235</v>
      </c>
      <c r="F92" s="18" t="s">
        <v>603</v>
      </c>
      <c r="G92" s="1" t="s">
        <v>28</v>
      </c>
      <c r="H92" s="2">
        <v>0.47323943661971801</v>
      </c>
      <c r="I92" s="37">
        <v>0.47323943661971801</v>
      </c>
      <c r="J92" s="2">
        <v>0.340482573726542</v>
      </c>
      <c r="K92" s="37">
        <v>0.340482573726542</v>
      </c>
      <c r="L92" s="8"/>
      <c r="M92" s="8"/>
      <c r="N92" s="8"/>
      <c r="O92" s="10">
        <v>32</v>
      </c>
      <c r="P92" s="10">
        <v>28</v>
      </c>
      <c r="Q92" s="10">
        <v>0</v>
      </c>
      <c r="R92" s="10">
        <v>4</v>
      </c>
      <c r="S92" s="8" t="s">
        <v>236</v>
      </c>
      <c r="T92" s="25">
        <f t="shared" si="0"/>
        <v>0.40686100517313001</v>
      </c>
    </row>
    <row r="93" spans="1:20" s="24" customFormat="1" ht="12.75">
      <c r="A93" s="13">
        <v>37</v>
      </c>
      <c r="B93" s="6" t="s">
        <v>237</v>
      </c>
      <c r="C93" s="6" t="s">
        <v>27</v>
      </c>
      <c r="D93" s="1">
        <v>2002.09</v>
      </c>
      <c r="E93" s="6" t="s">
        <v>238</v>
      </c>
      <c r="F93" s="18" t="s">
        <v>239</v>
      </c>
      <c r="G93" s="1" t="s">
        <v>28</v>
      </c>
      <c r="H93" s="4" t="s">
        <v>240</v>
      </c>
      <c r="I93" s="37">
        <v>0.46478873239436619</v>
      </c>
      <c r="J93" s="2">
        <v>0.46380697050938302</v>
      </c>
      <c r="K93" s="37">
        <v>0.46380697050938302</v>
      </c>
      <c r="L93" s="8"/>
      <c r="M93" s="8"/>
      <c r="N93" s="8"/>
      <c r="O93" s="10">
        <v>30</v>
      </c>
      <c r="P93" s="10">
        <v>30</v>
      </c>
      <c r="Q93" s="10">
        <v>0</v>
      </c>
      <c r="R93" s="10">
        <v>0</v>
      </c>
      <c r="S93" s="8" t="s">
        <v>28</v>
      </c>
      <c r="T93" s="25">
        <f t="shared" si="0"/>
        <v>0.46429785145187463</v>
      </c>
    </row>
    <row r="94" spans="1:20" s="24" customFormat="1" ht="36.75" customHeight="1">
      <c r="A94" s="13">
        <v>38</v>
      </c>
      <c r="B94" s="6" t="s">
        <v>241</v>
      </c>
      <c r="C94" s="6" t="s">
        <v>27</v>
      </c>
      <c r="D94" s="1">
        <v>2002.04</v>
      </c>
      <c r="E94" s="6" t="s">
        <v>238</v>
      </c>
      <c r="F94" s="18" t="s">
        <v>242</v>
      </c>
      <c r="G94" s="1" t="s">
        <v>179</v>
      </c>
      <c r="H94" s="2">
        <v>0.16056338028169001</v>
      </c>
      <c r="I94" s="37">
        <v>0.16056338028169001</v>
      </c>
      <c r="J94" s="2">
        <v>0.17694369973190299</v>
      </c>
      <c r="K94" s="37">
        <v>0.17694369973190299</v>
      </c>
      <c r="L94" s="8"/>
      <c r="M94" s="8"/>
      <c r="N94" s="8"/>
      <c r="O94" s="10">
        <v>30</v>
      </c>
      <c r="P94" s="10">
        <v>30</v>
      </c>
      <c r="Q94" s="10">
        <v>0</v>
      </c>
      <c r="R94" s="10">
        <v>0</v>
      </c>
      <c r="S94" s="6" t="s">
        <v>604</v>
      </c>
      <c r="T94" s="25">
        <f t="shared" si="0"/>
        <v>0.16875354000679649</v>
      </c>
    </row>
    <row r="95" spans="1:20" s="24" customFormat="1" ht="12.75">
      <c r="A95" s="13">
        <v>39</v>
      </c>
      <c r="B95" s="6" t="s">
        <v>243</v>
      </c>
      <c r="C95" s="6" t="s">
        <v>27</v>
      </c>
      <c r="D95" s="1">
        <v>2003.01</v>
      </c>
      <c r="E95" s="6" t="s">
        <v>238</v>
      </c>
      <c r="F95" s="18" t="s">
        <v>82</v>
      </c>
      <c r="G95" s="1" t="s">
        <v>28</v>
      </c>
      <c r="H95" s="2">
        <v>0.42816901408450703</v>
      </c>
      <c r="I95" s="37">
        <v>0.42816901408450703</v>
      </c>
      <c r="J95" s="2">
        <v>0.49865951742627301</v>
      </c>
      <c r="K95" s="37">
        <v>0.49865951742627301</v>
      </c>
      <c r="L95" s="8"/>
      <c r="M95" s="8"/>
      <c r="N95" s="8"/>
      <c r="O95" s="10">
        <v>30</v>
      </c>
      <c r="P95" s="10">
        <v>30</v>
      </c>
      <c r="Q95" s="10">
        <v>0</v>
      </c>
      <c r="R95" s="10">
        <v>0</v>
      </c>
      <c r="S95" s="8" t="s">
        <v>28</v>
      </c>
      <c r="T95" s="25">
        <f t="shared" si="0"/>
        <v>0.46341426575539002</v>
      </c>
    </row>
    <row r="96" spans="1:20" s="24" customFormat="1" ht="12.75">
      <c r="A96" s="13">
        <v>40</v>
      </c>
      <c r="B96" s="6" t="s">
        <v>244</v>
      </c>
      <c r="C96" s="6" t="s">
        <v>27</v>
      </c>
      <c r="D96" s="1" t="s">
        <v>167</v>
      </c>
      <c r="E96" s="6" t="s">
        <v>245</v>
      </c>
      <c r="F96" s="18" t="s">
        <v>246</v>
      </c>
      <c r="G96" s="1" t="s">
        <v>247</v>
      </c>
      <c r="H96" s="2">
        <v>0.43380281690140798</v>
      </c>
      <c r="I96" s="37">
        <v>0.43380281690140798</v>
      </c>
      <c r="J96" s="2">
        <v>0.49329758713136701</v>
      </c>
      <c r="K96" s="37">
        <v>0.49329758713136701</v>
      </c>
      <c r="L96" s="8"/>
      <c r="M96" s="8"/>
      <c r="N96" s="8"/>
      <c r="O96" s="10">
        <v>27</v>
      </c>
      <c r="P96" s="10">
        <v>27</v>
      </c>
      <c r="Q96" s="10">
        <v>0</v>
      </c>
      <c r="R96" s="10">
        <v>0</v>
      </c>
      <c r="S96" s="8" t="s">
        <v>28</v>
      </c>
      <c r="T96" s="25">
        <f t="shared" si="0"/>
        <v>0.46355020201638752</v>
      </c>
    </row>
    <row r="97" spans="1:20" s="24" customFormat="1" ht="12.75">
      <c r="A97" s="13">
        <v>41</v>
      </c>
      <c r="B97" s="6" t="s">
        <v>248</v>
      </c>
      <c r="C97" s="6" t="s">
        <v>22</v>
      </c>
      <c r="D97" s="1">
        <v>2003.11</v>
      </c>
      <c r="E97" s="6" t="s">
        <v>245</v>
      </c>
      <c r="F97" s="18" t="s">
        <v>249</v>
      </c>
      <c r="G97" s="1" t="s">
        <v>28</v>
      </c>
      <c r="H97" s="2">
        <v>0.40563380281690098</v>
      </c>
      <c r="I97" s="37">
        <v>0.40563380281690098</v>
      </c>
      <c r="J97" s="2">
        <v>0.49061662198391398</v>
      </c>
      <c r="K97" s="37">
        <v>0.49061662198391398</v>
      </c>
      <c r="L97" s="8"/>
      <c r="M97" s="8"/>
      <c r="N97" s="8"/>
      <c r="O97" s="10">
        <v>27</v>
      </c>
      <c r="P97" s="10">
        <v>27</v>
      </c>
      <c r="Q97" s="10">
        <v>0</v>
      </c>
      <c r="R97" s="10">
        <v>0</v>
      </c>
      <c r="S97" s="8" t="s">
        <v>250</v>
      </c>
      <c r="T97" s="25">
        <f t="shared" si="0"/>
        <v>0.44812521240040748</v>
      </c>
    </row>
    <row r="98" spans="1:20" s="24" customFormat="1" ht="19.5" customHeight="1">
      <c r="A98" s="13">
        <v>42</v>
      </c>
      <c r="B98" s="6" t="s">
        <v>251</v>
      </c>
      <c r="C98" s="6" t="s">
        <v>22</v>
      </c>
      <c r="D98" s="1" t="s">
        <v>252</v>
      </c>
      <c r="E98" s="6" t="s">
        <v>245</v>
      </c>
      <c r="F98" s="18" t="s">
        <v>253</v>
      </c>
      <c r="G98" s="1" t="s">
        <v>254</v>
      </c>
      <c r="H98" s="2">
        <v>0.44507042253521101</v>
      </c>
      <c r="I98" s="37">
        <v>0.44507042253521101</v>
      </c>
      <c r="J98" s="2">
        <v>9.9195710455764002E-2</v>
      </c>
      <c r="K98" s="37">
        <v>9.9195710455764002E-2</v>
      </c>
      <c r="L98" s="8"/>
      <c r="M98" s="8"/>
      <c r="N98" s="8"/>
      <c r="O98" s="10">
        <v>27</v>
      </c>
      <c r="P98" s="10">
        <v>27</v>
      </c>
      <c r="Q98" s="10">
        <v>0</v>
      </c>
      <c r="R98" s="10">
        <v>0</v>
      </c>
      <c r="S98" s="8" t="s">
        <v>255</v>
      </c>
      <c r="T98" s="25">
        <f t="shared" si="0"/>
        <v>0.27213306649548752</v>
      </c>
    </row>
    <row r="99" spans="1:20" s="24" customFormat="1" ht="12.75">
      <c r="A99" s="13">
        <v>43</v>
      </c>
      <c r="B99" s="6" t="s">
        <v>256</v>
      </c>
      <c r="C99" s="6" t="s">
        <v>27</v>
      </c>
      <c r="D99" s="1" t="s">
        <v>257</v>
      </c>
      <c r="E99" s="6" t="s">
        <v>258</v>
      </c>
      <c r="F99" s="18" t="s">
        <v>259</v>
      </c>
      <c r="G99" s="1" t="s">
        <v>28</v>
      </c>
      <c r="H99" s="2">
        <v>0.46197183098591499</v>
      </c>
      <c r="I99" s="37">
        <v>0.46197183098591499</v>
      </c>
      <c r="J99" s="2">
        <v>0.45040214477211798</v>
      </c>
      <c r="K99" s="37">
        <v>0.45040214477211798</v>
      </c>
      <c r="L99" s="8"/>
      <c r="M99" s="8"/>
      <c r="N99" s="8"/>
      <c r="O99" s="10">
        <v>23</v>
      </c>
      <c r="P99" s="10">
        <v>14</v>
      </c>
      <c r="Q99" s="10">
        <v>0</v>
      </c>
      <c r="R99" s="10">
        <v>9</v>
      </c>
      <c r="S99" s="8" t="s">
        <v>28</v>
      </c>
      <c r="T99" s="25">
        <f t="shared" si="0"/>
        <v>0.45618698787901646</v>
      </c>
    </row>
    <row r="100" spans="1:20" s="24" customFormat="1" ht="30.75" customHeight="1">
      <c r="A100" s="13">
        <v>44</v>
      </c>
      <c r="B100" s="6" t="s">
        <v>260</v>
      </c>
      <c r="C100" s="6" t="s">
        <v>22</v>
      </c>
      <c r="D100" s="1" t="s">
        <v>261</v>
      </c>
      <c r="E100" s="6" t="s">
        <v>258</v>
      </c>
      <c r="F100" s="18" t="s">
        <v>262</v>
      </c>
      <c r="G100" s="1" t="s">
        <v>78</v>
      </c>
      <c r="H100" s="2">
        <v>0.430985915492958</v>
      </c>
      <c r="I100" s="37">
        <v>0.430985915492958</v>
      </c>
      <c r="J100" s="2">
        <v>0.30140845070422501</v>
      </c>
      <c r="K100" s="37">
        <v>0.30140845070422501</v>
      </c>
      <c r="L100" s="8"/>
      <c r="M100" s="8"/>
      <c r="N100" s="8"/>
      <c r="O100" s="10">
        <v>23</v>
      </c>
      <c r="P100" s="10">
        <v>20</v>
      </c>
      <c r="Q100" s="10">
        <v>0</v>
      </c>
      <c r="R100" s="10">
        <v>3</v>
      </c>
      <c r="S100" s="8" t="s">
        <v>263</v>
      </c>
      <c r="T100" s="25">
        <f t="shared" si="0"/>
        <v>0.36619718309859151</v>
      </c>
    </row>
    <row r="101" spans="1:20" s="24" customFormat="1" ht="42" customHeight="1">
      <c r="A101" s="13">
        <v>45</v>
      </c>
      <c r="B101" s="6" t="s">
        <v>264</v>
      </c>
      <c r="C101" s="6" t="s">
        <v>22</v>
      </c>
      <c r="D101" s="1">
        <v>2003.01</v>
      </c>
      <c r="E101" s="6" t="s">
        <v>265</v>
      </c>
      <c r="F101" s="18" t="s">
        <v>193</v>
      </c>
      <c r="G101" s="1" t="s">
        <v>28</v>
      </c>
      <c r="H101" s="21">
        <v>0.202380952380952</v>
      </c>
      <c r="I101" s="37">
        <v>0.202380952380952</v>
      </c>
      <c r="J101" s="2">
        <v>0.36729222520107202</v>
      </c>
      <c r="K101" s="37">
        <v>0.36729222520107202</v>
      </c>
      <c r="L101" s="8"/>
      <c r="M101" s="8"/>
      <c r="N101" s="8"/>
      <c r="O101" s="10">
        <v>27</v>
      </c>
      <c r="P101" s="10">
        <v>27</v>
      </c>
      <c r="Q101" s="10">
        <v>0</v>
      </c>
      <c r="R101" s="10">
        <v>0</v>
      </c>
      <c r="S101" s="8" t="s">
        <v>266</v>
      </c>
      <c r="T101" s="25">
        <f t="shared" si="0"/>
        <v>0.28483658879101204</v>
      </c>
    </row>
    <row r="102" spans="1:20" s="24" customFormat="1" ht="12.75">
      <c r="A102" s="13">
        <v>46</v>
      </c>
      <c r="B102" s="6" t="s">
        <v>267</v>
      </c>
      <c r="C102" s="6" t="s">
        <v>22</v>
      </c>
      <c r="D102" s="1">
        <v>2001.08</v>
      </c>
      <c r="E102" s="6" t="s">
        <v>265</v>
      </c>
      <c r="F102" s="18" t="s">
        <v>268</v>
      </c>
      <c r="G102" s="1" t="s">
        <v>28</v>
      </c>
      <c r="H102" s="2">
        <v>0.47323943661971801</v>
      </c>
      <c r="I102" s="37">
        <v>0.47323943661971801</v>
      </c>
      <c r="J102" s="2">
        <v>0.386058981233244</v>
      </c>
      <c r="K102" s="37">
        <v>0.386058981233244</v>
      </c>
      <c r="L102" s="8"/>
      <c r="M102" s="8"/>
      <c r="N102" s="8"/>
      <c r="O102" s="10">
        <v>27</v>
      </c>
      <c r="P102" s="10">
        <v>27</v>
      </c>
      <c r="Q102" s="10">
        <v>0</v>
      </c>
      <c r="R102" s="10">
        <v>0</v>
      </c>
      <c r="S102" s="8" t="s">
        <v>236</v>
      </c>
      <c r="T102" s="25">
        <f t="shared" si="0"/>
        <v>0.42964920892648101</v>
      </c>
    </row>
    <row r="103" spans="1:20" s="24" customFormat="1" ht="24">
      <c r="A103" s="13">
        <v>47</v>
      </c>
      <c r="B103" s="6" t="s">
        <v>269</v>
      </c>
      <c r="C103" s="6" t="s">
        <v>27</v>
      </c>
      <c r="D103" s="1" t="s">
        <v>270</v>
      </c>
      <c r="E103" s="6" t="s">
        <v>271</v>
      </c>
      <c r="F103" s="18" t="s">
        <v>272</v>
      </c>
      <c r="G103" s="1" t="s">
        <v>273</v>
      </c>
      <c r="H103" s="2">
        <v>0.43661971830985902</v>
      </c>
      <c r="I103" s="37">
        <v>0.43661971830985902</v>
      </c>
      <c r="J103" s="2">
        <v>0.20107238605898101</v>
      </c>
      <c r="K103" s="37">
        <v>0.20107238605898101</v>
      </c>
      <c r="L103" s="8"/>
      <c r="M103" s="8"/>
      <c r="N103" s="8"/>
      <c r="O103" s="10">
        <v>33</v>
      </c>
      <c r="P103" s="10">
        <v>33</v>
      </c>
      <c r="Q103" s="10">
        <v>0</v>
      </c>
      <c r="R103" s="10">
        <v>0</v>
      </c>
      <c r="S103" s="8" t="s">
        <v>274</v>
      </c>
      <c r="T103" s="25">
        <f t="shared" si="0"/>
        <v>0.31884605218442003</v>
      </c>
    </row>
    <row r="104" spans="1:20" s="24" customFormat="1" ht="48">
      <c r="A104" s="13">
        <v>48</v>
      </c>
      <c r="B104" s="6" t="s">
        <v>275</v>
      </c>
      <c r="C104" s="6" t="s">
        <v>22</v>
      </c>
      <c r="D104" s="1" t="s">
        <v>234</v>
      </c>
      <c r="E104" s="6" t="s">
        <v>271</v>
      </c>
      <c r="F104" s="18" t="s">
        <v>276</v>
      </c>
      <c r="G104" s="1" t="s">
        <v>28</v>
      </c>
      <c r="H104" s="2">
        <v>0.44225352112676097</v>
      </c>
      <c r="I104" s="37">
        <v>0.44225352112676097</v>
      </c>
      <c r="J104" s="2">
        <v>0.380697050938338</v>
      </c>
      <c r="K104" s="37">
        <v>0.380697050938338</v>
      </c>
      <c r="L104" s="8"/>
      <c r="M104" s="8"/>
      <c r="N104" s="8"/>
      <c r="O104" s="10">
        <v>33</v>
      </c>
      <c r="P104" s="10">
        <v>33</v>
      </c>
      <c r="Q104" s="10">
        <v>0</v>
      </c>
      <c r="R104" s="10">
        <v>0</v>
      </c>
      <c r="S104" s="8" t="s">
        <v>277</v>
      </c>
      <c r="T104" s="25">
        <f t="shared" si="0"/>
        <v>0.41147528603254946</v>
      </c>
    </row>
    <row r="105" spans="1:20" s="24" customFormat="1" ht="12.75">
      <c r="A105" s="13">
        <v>49</v>
      </c>
      <c r="B105" s="6" t="s">
        <v>278</v>
      </c>
      <c r="C105" s="6" t="s">
        <v>22</v>
      </c>
      <c r="D105" s="1">
        <v>2003.11</v>
      </c>
      <c r="E105" s="6" t="s">
        <v>279</v>
      </c>
      <c r="F105" s="18" t="s">
        <v>280</v>
      </c>
      <c r="G105" s="1" t="s">
        <v>28</v>
      </c>
      <c r="H105" s="21">
        <v>0.185714285714286</v>
      </c>
      <c r="I105" s="37">
        <v>0.185714285714286</v>
      </c>
      <c r="J105" s="21">
        <v>0.157142857142857</v>
      </c>
      <c r="K105" s="37">
        <v>0.157142857142857</v>
      </c>
      <c r="L105" s="8"/>
      <c r="M105" s="8"/>
      <c r="N105" s="8"/>
      <c r="O105" s="10">
        <v>19</v>
      </c>
      <c r="P105" s="10">
        <v>19</v>
      </c>
      <c r="Q105" s="10">
        <v>0</v>
      </c>
      <c r="R105" s="10">
        <v>0</v>
      </c>
      <c r="S105" s="8" t="s">
        <v>281</v>
      </c>
      <c r="T105" s="25">
        <f t="shared" si="0"/>
        <v>0.17142857142857149</v>
      </c>
    </row>
    <row r="106" spans="1:20" s="24" customFormat="1" ht="12.75">
      <c r="A106" s="13">
        <v>50</v>
      </c>
      <c r="B106" s="6" t="s">
        <v>282</v>
      </c>
      <c r="C106" s="6" t="s">
        <v>22</v>
      </c>
      <c r="D106" s="1">
        <v>2003.08</v>
      </c>
      <c r="E106" s="6" t="s">
        <v>279</v>
      </c>
      <c r="F106" s="18" t="s">
        <v>283</v>
      </c>
      <c r="G106" s="1" t="s">
        <v>28</v>
      </c>
      <c r="H106" s="4" t="s">
        <v>284</v>
      </c>
      <c r="I106" s="37">
        <v>0.4</v>
      </c>
      <c r="J106" s="8" t="s">
        <v>285</v>
      </c>
      <c r="K106" s="37">
        <v>8.5714285714285715E-2</v>
      </c>
      <c r="L106" s="8"/>
      <c r="M106" s="8"/>
      <c r="N106" s="8"/>
      <c r="O106" s="10">
        <v>19</v>
      </c>
      <c r="P106" s="10">
        <v>19</v>
      </c>
      <c r="Q106" s="10">
        <v>0</v>
      </c>
      <c r="R106" s="10">
        <v>0</v>
      </c>
      <c r="S106" s="8" t="s">
        <v>281</v>
      </c>
      <c r="T106" s="25">
        <f t="shared" si="0"/>
        <v>0.24285714285714288</v>
      </c>
    </row>
    <row r="107" spans="1:20" s="24" customFormat="1" ht="35.25" customHeight="1">
      <c r="A107" s="13">
        <v>51</v>
      </c>
      <c r="B107" s="6" t="s">
        <v>286</v>
      </c>
      <c r="C107" s="6" t="s">
        <v>22</v>
      </c>
      <c r="D107" s="1">
        <v>2003.03</v>
      </c>
      <c r="E107" s="6" t="s">
        <v>287</v>
      </c>
      <c r="F107" s="18" t="s">
        <v>288</v>
      </c>
      <c r="G107" s="1" t="s">
        <v>289</v>
      </c>
      <c r="H107" s="21">
        <v>0.27142857142857102</v>
      </c>
      <c r="I107" s="37">
        <v>0.27142857142857102</v>
      </c>
      <c r="J107" s="4" t="s">
        <v>290</v>
      </c>
      <c r="K107" s="37">
        <v>0.31428571428571428</v>
      </c>
      <c r="L107" s="8"/>
      <c r="M107" s="8"/>
      <c r="N107" s="8"/>
      <c r="O107" s="10">
        <v>31</v>
      </c>
      <c r="P107" s="10">
        <v>21</v>
      </c>
      <c r="Q107" s="10">
        <v>8</v>
      </c>
      <c r="R107" s="10">
        <v>2</v>
      </c>
      <c r="S107" s="8" t="s">
        <v>291</v>
      </c>
      <c r="T107" s="25">
        <f t="shared" si="0"/>
        <v>0.29285714285714265</v>
      </c>
    </row>
    <row r="108" spans="1:20" s="24" customFormat="1" ht="24">
      <c r="A108" s="13">
        <v>52</v>
      </c>
      <c r="B108" s="6" t="s">
        <v>292</v>
      </c>
      <c r="C108" s="6" t="s">
        <v>22</v>
      </c>
      <c r="D108" s="1" t="s">
        <v>625</v>
      </c>
      <c r="E108" s="6" t="s">
        <v>287</v>
      </c>
      <c r="F108" s="18" t="s">
        <v>293</v>
      </c>
      <c r="G108" s="1" t="s">
        <v>28</v>
      </c>
      <c r="H108" s="4" t="s">
        <v>294</v>
      </c>
      <c r="I108" s="37">
        <v>0.42857142857142855</v>
      </c>
      <c r="J108" s="8" t="s">
        <v>295</v>
      </c>
      <c r="K108" s="37">
        <v>0.35714285714285715</v>
      </c>
      <c r="L108" s="8"/>
      <c r="M108" s="8"/>
      <c r="N108" s="8"/>
      <c r="O108" s="10">
        <v>31</v>
      </c>
      <c r="P108" s="10">
        <v>30</v>
      </c>
      <c r="Q108" s="10">
        <v>0</v>
      </c>
      <c r="R108" s="10">
        <v>1</v>
      </c>
      <c r="S108" s="8" t="s">
        <v>296</v>
      </c>
      <c r="T108" s="25">
        <f t="shared" si="0"/>
        <v>0.39285714285714285</v>
      </c>
    </row>
    <row r="109" spans="1:20" s="24" customFormat="1" ht="24">
      <c r="A109" s="13">
        <v>53</v>
      </c>
      <c r="B109" s="6" t="s">
        <v>297</v>
      </c>
      <c r="C109" s="6" t="s">
        <v>22</v>
      </c>
      <c r="D109" s="1">
        <v>2003.08</v>
      </c>
      <c r="E109" s="6" t="s">
        <v>287</v>
      </c>
      <c r="F109" s="18" t="s">
        <v>298</v>
      </c>
      <c r="G109" s="1" t="s">
        <v>299</v>
      </c>
      <c r="H109" s="21">
        <v>0.32857142857142901</v>
      </c>
      <c r="I109" s="37">
        <v>0.32857142857142901</v>
      </c>
      <c r="J109" s="4" t="s">
        <v>300</v>
      </c>
      <c r="K109" s="37">
        <v>0.2857142857142857</v>
      </c>
      <c r="L109" s="8"/>
      <c r="M109" s="8"/>
      <c r="N109" s="8"/>
      <c r="O109" s="10">
        <v>31</v>
      </c>
      <c r="P109" s="10">
        <v>31</v>
      </c>
      <c r="Q109" s="10">
        <v>0</v>
      </c>
      <c r="R109" s="10">
        <v>0</v>
      </c>
      <c r="S109" s="8" t="s">
        <v>301</v>
      </c>
      <c r="T109" s="25">
        <f t="shared" si="0"/>
        <v>0.30714285714285738</v>
      </c>
    </row>
    <row r="110" spans="1:20" s="24" customFormat="1" ht="24">
      <c r="A110" s="13">
        <v>54</v>
      </c>
      <c r="B110" s="6" t="s">
        <v>302</v>
      </c>
      <c r="C110" s="6" t="s">
        <v>22</v>
      </c>
      <c r="D110" s="1">
        <v>2003.11</v>
      </c>
      <c r="E110" s="6" t="s">
        <v>287</v>
      </c>
      <c r="F110" s="18" t="s">
        <v>303</v>
      </c>
      <c r="G110" s="1" t="s">
        <v>304</v>
      </c>
      <c r="H110" s="8" t="s">
        <v>305</v>
      </c>
      <c r="I110" s="37">
        <v>0.51428571428571423</v>
      </c>
      <c r="J110" s="21">
        <v>4.2857142857143003E-2</v>
      </c>
      <c r="K110" s="37">
        <v>4.2857142857143003E-2</v>
      </c>
      <c r="L110" s="8"/>
      <c r="M110" s="8"/>
      <c r="N110" s="8"/>
      <c r="O110" s="10">
        <v>31</v>
      </c>
      <c r="P110" s="10">
        <v>30</v>
      </c>
      <c r="Q110" s="10">
        <v>0</v>
      </c>
      <c r="R110" s="10">
        <v>1</v>
      </c>
      <c r="S110" s="8" t="s">
        <v>306</v>
      </c>
      <c r="T110" s="25">
        <f t="shared" si="0"/>
        <v>0.27857142857142864</v>
      </c>
    </row>
    <row r="111" spans="1:20" s="24" customFormat="1" ht="36">
      <c r="A111" s="13">
        <v>55</v>
      </c>
      <c r="B111" s="6" t="s">
        <v>307</v>
      </c>
      <c r="C111" s="6" t="s">
        <v>22</v>
      </c>
      <c r="D111" s="1">
        <v>2003.03</v>
      </c>
      <c r="E111" s="6" t="s">
        <v>287</v>
      </c>
      <c r="F111" s="18" t="s">
        <v>308</v>
      </c>
      <c r="G111" s="1" t="s">
        <v>28</v>
      </c>
      <c r="H111" s="8" t="s">
        <v>309</v>
      </c>
      <c r="I111" s="37">
        <v>0.1</v>
      </c>
      <c r="J111" s="8" t="s">
        <v>309</v>
      </c>
      <c r="K111" s="37">
        <v>0.1</v>
      </c>
      <c r="L111" s="8"/>
      <c r="M111" s="8"/>
      <c r="N111" s="8"/>
      <c r="O111" s="10">
        <v>31</v>
      </c>
      <c r="P111" s="10">
        <v>31</v>
      </c>
      <c r="Q111" s="10">
        <v>0</v>
      </c>
      <c r="R111" s="10">
        <v>0</v>
      </c>
      <c r="S111" s="8" t="s">
        <v>310</v>
      </c>
      <c r="T111" s="25">
        <f t="shared" si="0"/>
        <v>0.1</v>
      </c>
    </row>
    <row r="112" spans="1:20" s="24" customFormat="1" ht="24">
      <c r="A112" s="13">
        <v>56</v>
      </c>
      <c r="B112" s="6" t="s">
        <v>311</v>
      </c>
      <c r="C112" s="6" t="s">
        <v>22</v>
      </c>
      <c r="D112" s="1">
        <v>2002.12</v>
      </c>
      <c r="E112" s="6" t="s">
        <v>287</v>
      </c>
      <c r="F112" s="18" t="s">
        <v>312</v>
      </c>
      <c r="G112" s="1" t="s">
        <v>28</v>
      </c>
      <c r="H112" s="21">
        <v>0.157142857142857</v>
      </c>
      <c r="I112" s="37">
        <v>0.157142857142857</v>
      </c>
      <c r="J112" s="4" t="s">
        <v>313</v>
      </c>
      <c r="K112" s="37">
        <v>5.7142857142857141E-2</v>
      </c>
      <c r="L112" s="8"/>
      <c r="M112" s="8"/>
      <c r="N112" s="8"/>
      <c r="O112" s="10">
        <v>31</v>
      </c>
      <c r="P112" s="10">
        <v>30</v>
      </c>
      <c r="Q112" s="10">
        <v>0</v>
      </c>
      <c r="R112" s="10">
        <v>1</v>
      </c>
      <c r="S112" s="8" t="s">
        <v>314</v>
      </c>
      <c r="T112" s="25">
        <f t="shared" si="0"/>
        <v>0.10714285714285707</v>
      </c>
    </row>
    <row r="113" spans="1:20" s="24" customFormat="1" ht="32.25" customHeight="1">
      <c r="A113" s="13">
        <v>57</v>
      </c>
      <c r="B113" s="6" t="s">
        <v>315</v>
      </c>
      <c r="C113" s="6" t="s">
        <v>22</v>
      </c>
      <c r="D113" s="1" t="s">
        <v>316</v>
      </c>
      <c r="E113" s="6" t="s">
        <v>317</v>
      </c>
      <c r="F113" s="18" t="s">
        <v>318</v>
      </c>
      <c r="G113" s="1" t="s">
        <v>28</v>
      </c>
      <c r="H113" s="4" t="s">
        <v>319</v>
      </c>
      <c r="I113" s="37">
        <v>0.11764705882352941</v>
      </c>
      <c r="J113" s="4" t="s">
        <v>320</v>
      </c>
      <c r="K113" s="37">
        <v>0.38095238095238093</v>
      </c>
      <c r="L113" s="8"/>
      <c r="M113" s="8"/>
      <c r="N113" s="8"/>
      <c r="O113" s="10">
        <v>26</v>
      </c>
      <c r="P113" s="10">
        <v>24</v>
      </c>
      <c r="Q113" s="10">
        <v>1</v>
      </c>
      <c r="R113" s="10">
        <v>1</v>
      </c>
      <c r="S113" s="8" t="s">
        <v>321</v>
      </c>
      <c r="T113" s="25">
        <f t="shared" si="0"/>
        <v>0.24929971988795518</v>
      </c>
    </row>
    <row r="114" spans="1:20" s="26" customFormat="1" ht="35.25" customHeight="1">
      <c r="A114" s="14">
        <v>58</v>
      </c>
      <c r="B114" s="16" t="s">
        <v>322</v>
      </c>
      <c r="C114" s="16" t="s">
        <v>22</v>
      </c>
      <c r="D114" s="7">
        <v>2003.08</v>
      </c>
      <c r="E114" s="16" t="s">
        <v>317</v>
      </c>
      <c r="F114" s="15" t="s">
        <v>323</v>
      </c>
      <c r="G114" s="7" t="s">
        <v>28</v>
      </c>
      <c r="H114" s="42" t="s">
        <v>324</v>
      </c>
      <c r="I114" s="37">
        <v>0.6705882352941176</v>
      </c>
      <c r="J114" s="42" t="s">
        <v>325</v>
      </c>
      <c r="K114" s="37">
        <v>0.33333333333333331</v>
      </c>
      <c r="L114" s="11"/>
      <c r="M114" s="11"/>
      <c r="N114" s="11"/>
      <c r="O114" s="23">
        <v>26</v>
      </c>
      <c r="P114" s="23">
        <v>26</v>
      </c>
      <c r="Q114" s="23">
        <v>0</v>
      </c>
      <c r="R114" s="23">
        <v>0</v>
      </c>
      <c r="S114" s="6" t="s">
        <v>326</v>
      </c>
      <c r="T114" s="41">
        <f t="shared" si="0"/>
        <v>0.50196078431372548</v>
      </c>
    </row>
    <row r="115" spans="1:20" s="24" customFormat="1" ht="30" customHeight="1">
      <c r="A115" s="13">
        <v>59</v>
      </c>
      <c r="B115" s="6" t="s">
        <v>327</v>
      </c>
      <c r="C115" s="6" t="s">
        <v>22</v>
      </c>
      <c r="D115" s="1">
        <v>2003.01</v>
      </c>
      <c r="E115" s="6" t="s">
        <v>317</v>
      </c>
      <c r="F115" s="18" t="s">
        <v>65</v>
      </c>
      <c r="G115" s="1" t="s">
        <v>28</v>
      </c>
      <c r="H115" s="21">
        <v>4.7058823529412E-2</v>
      </c>
      <c r="I115" s="37">
        <v>4.7058823529412E-2</v>
      </c>
      <c r="J115" s="4" t="s">
        <v>328</v>
      </c>
      <c r="K115" s="37">
        <v>3.5714285714285712E-2</v>
      </c>
      <c r="L115" s="8"/>
      <c r="M115" s="8"/>
      <c r="N115" s="8"/>
      <c r="O115" s="10">
        <v>26</v>
      </c>
      <c r="P115" s="10">
        <v>26</v>
      </c>
      <c r="Q115" s="10">
        <v>0</v>
      </c>
      <c r="R115" s="10">
        <v>0</v>
      </c>
      <c r="S115" s="10" t="s">
        <v>329</v>
      </c>
      <c r="T115" s="25">
        <f t="shared" si="0"/>
        <v>4.1386554621848856E-2</v>
      </c>
    </row>
    <row r="116" spans="1:20" s="24" customFormat="1" ht="26.25" customHeight="1">
      <c r="A116" s="13">
        <v>60</v>
      </c>
      <c r="B116" s="6" t="s">
        <v>330</v>
      </c>
      <c r="C116" s="6" t="s">
        <v>22</v>
      </c>
      <c r="D116" s="1">
        <v>2003.02</v>
      </c>
      <c r="E116" s="6" t="s">
        <v>317</v>
      </c>
      <c r="F116" s="18" t="s">
        <v>65</v>
      </c>
      <c r="G116" s="1" t="s">
        <v>28</v>
      </c>
      <c r="H116" s="21">
        <v>7.0588235294118007E-2</v>
      </c>
      <c r="I116" s="37">
        <v>7.0588235294118007E-2</v>
      </c>
      <c r="J116" s="4" t="s">
        <v>331</v>
      </c>
      <c r="K116" s="37">
        <v>9.5238095238095233E-2</v>
      </c>
      <c r="L116" s="8"/>
      <c r="M116" s="8"/>
      <c r="N116" s="8"/>
      <c r="O116" s="10">
        <v>26</v>
      </c>
      <c r="P116" s="10">
        <v>26</v>
      </c>
      <c r="Q116" s="10">
        <v>0</v>
      </c>
      <c r="R116" s="10">
        <v>0</v>
      </c>
      <c r="S116" s="10" t="s">
        <v>332</v>
      </c>
      <c r="T116" s="25">
        <f t="shared" si="0"/>
        <v>8.291316526610662E-2</v>
      </c>
    </row>
    <row r="117" spans="1:20" s="24" customFormat="1" ht="48">
      <c r="A117" s="13">
        <v>61</v>
      </c>
      <c r="B117" s="6" t="s">
        <v>333</v>
      </c>
      <c r="C117" s="6" t="s">
        <v>22</v>
      </c>
      <c r="D117" s="1">
        <v>2003.04</v>
      </c>
      <c r="E117" s="6" t="s">
        <v>317</v>
      </c>
      <c r="F117" s="18" t="s">
        <v>334</v>
      </c>
      <c r="G117" s="1" t="s">
        <v>28</v>
      </c>
      <c r="H117" s="21">
        <v>0.188235294117647</v>
      </c>
      <c r="I117" s="37">
        <v>0.188235294117647</v>
      </c>
      <c r="J117" s="4" t="s">
        <v>335</v>
      </c>
      <c r="K117" s="37">
        <v>0.39285714285714285</v>
      </c>
      <c r="L117" s="8"/>
      <c r="M117" s="8"/>
      <c r="N117" s="8"/>
      <c r="O117" s="10">
        <v>26</v>
      </c>
      <c r="P117" s="10">
        <v>26</v>
      </c>
      <c r="Q117" s="10">
        <v>0</v>
      </c>
      <c r="R117" s="10">
        <v>0</v>
      </c>
      <c r="S117" s="8" t="s">
        <v>336</v>
      </c>
      <c r="T117" s="25">
        <f t="shared" si="0"/>
        <v>0.29054621848739492</v>
      </c>
    </row>
    <row r="118" spans="1:20" s="24" customFormat="1" ht="21.75" customHeight="1">
      <c r="A118" s="13">
        <v>62</v>
      </c>
      <c r="B118" s="20" t="s">
        <v>337</v>
      </c>
      <c r="C118" s="20" t="s">
        <v>22</v>
      </c>
      <c r="D118" s="3" t="s">
        <v>139</v>
      </c>
      <c r="E118" s="20" t="s">
        <v>338</v>
      </c>
      <c r="F118" s="18" t="s">
        <v>339</v>
      </c>
      <c r="G118" s="1" t="s">
        <v>28</v>
      </c>
      <c r="H118" s="8" t="s">
        <v>340</v>
      </c>
      <c r="I118" s="37">
        <v>0.22352941176470589</v>
      </c>
      <c r="J118" s="4" t="s">
        <v>341</v>
      </c>
      <c r="K118" s="37">
        <v>0.25</v>
      </c>
      <c r="L118" s="8"/>
      <c r="M118" s="8"/>
      <c r="N118" s="8"/>
      <c r="O118" s="10">
        <v>24</v>
      </c>
      <c r="P118" s="10">
        <v>24</v>
      </c>
      <c r="Q118" s="10">
        <v>0</v>
      </c>
      <c r="R118" s="10">
        <v>0</v>
      </c>
      <c r="S118" s="8" t="s">
        <v>180</v>
      </c>
      <c r="T118" s="25">
        <f t="shared" si="0"/>
        <v>0.23676470588235293</v>
      </c>
    </row>
    <row r="119" spans="1:20" s="24" customFormat="1" ht="30" customHeight="1">
      <c r="A119" s="6">
        <v>63</v>
      </c>
      <c r="B119" s="6" t="s">
        <v>342</v>
      </c>
      <c r="C119" s="6" t="s">
        <v>22</v>
      </c>
      <c r="D119" s="6" t="s">
        <v>186</v>
      </c>
      <c r="E119" s="6" t="s">
        <v>338</v>
      </c>
      <c r="F119" s="18" t="s">
        <v>343</v>
      </c>
      <c r="G119" s="6" t="s">
        <v>344</v>
      </c>
      <c r="H119" s="6" t="s">
        <v>345</v>
      </c>
      <c r="I119" s="34">
        <v>0.2</v>
      </c>
      <c r="J119" s="6" t="s">
        <v>346</v>
      </c>
      <c r="K119" s="34">
        <v>7.1428571428571425E-2</v>
      </c>
      <c r="L119" s="6"/>
      <c r="M119" s="6"/>
      <c r="N119" s="6"/>
      <c r="O119" s="6">
        <v>24</v>
      </c>
      <c r="P119" s="6">
        <v>24</v>
      </c>
      <c r="Q119" s="6">
        <v>0</v>
      </c>
      <c r="R119" s="6">
        <v>0</v>
      </c>
      <c r="S119" s="6" t="s">
        <v>347</v>
      </c>
      <c r="T119" s="25">
        <f t="shared" si="0"/>
        <v>0.13571428571428573</v>
      </c>
    </row>
    <row r="120" spans="1:20" s="24" customFormat="1" ht="12">
      <c r="A120" s="6">
        <v>64</v>
      </c>
      <c r="B120" s="6" t="s">
        <v>348</v>
      </c>
      <c r="C120" s="6" t="s">
        <v>27</v>
      </c>
      <c r="D120" s="6" t="s">
        <v>131</v>
      </c>
      <c r="E120" s="6" t="s">
        <v>338</v>
      </c>
      <c r="F120" s="18" t="s">
        <v>349</v>
      </c>
      <c r="G120" s="6" t="s">
        <v>231</v>
      </c>
      <c r="H120" s="6" t="s">
        <v>350</v>
      </c>
      <c r="I120" s="34">
        <v>0.4823529411764706</v>
      </c>
      <c r="J120" s="6" t="s">
        <v>351</v>
      </c>
      <c r="K120" s="34">
        <v>0.30952380952380953</v>
      </c>
      <c r="L120" s="6"/>
      <c r="M120" s="6"/>
      <c r="N120" s="6"/>
      <c r="O120" s="6">
        <v>24</v>
      </c>
      <c r="P120" s="6">
        <v>24</v>
      </c>
      <c r="Q120" s="6">
        <v>0</v>
      </c>
      <c r="R120" s="6">
        <v>0</v>
      </c>
      <c r="S120" s="6" t="s">
        <v>352</v>
      </c>
      <c r="T120" s="25">
        <f t="shared" si="0"/>
        <v>0.39593837535014009</v>
      </c>
    </row>
    <row r="121" spans="1:20" s="24" customFormat="1" ht="12">
      <c r="A121" s="6">
        <v>65</v>
      </c>
      <c r="B121" s="6" t="s">
        <v>353</v>
      </c>
      <c r="C121" s="6" t="s">
        <v>22</v>
      </c>
      <c r="D121" s="6">
        <v>2003.03</v>
      </c>
      <c r="E121" s="6" t="s">
        <v>354</v>
      </c>
      <c r="F121" s="18" t="s">
        <v>355</v>
      </c>
      <c r="G121" s="6" t="s">
        <v>28</v>
      </c>
      <c r="H121" s="6" t="s">
        <v>356</v>
      </c>
      <c r="I121" s="34">
        <v>0.41176470588235292</v>
      </c>
      <c r="J121" s="6" t="s">
        <v>357</v>
      </c>
      <c r="K121" s="34">
        <v>0.11904761904761904</v>
      </c>
      <c r="L121" s="6"/>
      <c r="M121" s="6"/>
      <c r="N121" s="6"/>
      <c r="O121" s="6">
        <v>22</v>
      </c>
      <c r="P121" s="6">
        <v>22</v>
      </c>
      <c r="Q121" s="6">
        <v>0</v>
      </c>
      <c r="R121" s="6">
        <v>0</v>
      </c>
      <c r="S121" s="6" t="s">
        <v>358</v>
      </c>
      <c r="T121" s="25">
        <f t="shared" si="0"/>
        <v>0.265406162464986</v>
      </c>
    </row>
    <row r="122" spans="1:20" s="24" customFormat="1" ht="48">
      <c r="A122" s="6">
        <v>66</v>
      </c>
      <c r="B122" s="6" t="s">
        <v>359</v>
      </c>
      <c r="C122" s="6" t="s">
        <v>27</v>
      </c>
      <c r="D122" s="6" t="s">
        <v>270</v>
      </c>
      <c r="E122" s="6" t="s">
        <v>354</v>
      </c>
      <c r="F122" s="18" t="s">
        <v>360</v>
      </c>
      <c r="G122" s="6" t="s">
        <v>28</v>
      </c>
      <c r="H122" s="6" t="s">
        <v>361</v>
      </c>
      <c r="I122" s="34">
        <v>8.2352941176470587E-2</v>
      </c>
      <c r="J122" s="6" t="s">
        <v>325</v>
      </c>
      <c r="K122" s="34">
        <v>0.33333333333333331</v>
      </c>
      <c r="L122" s="6"/>
      <c r="M122" s="6"/>
      <c r="N122" s="6"/>
      <c r="O122" s="6">
        <v>22</v>
      </c>
      <c r="P122" s="6">
        <v>22</v>
      </c>
      <c r="Q122" s="6">
        <v>0</v>
      </c>
      <c r="R122" s="6">
        <v>0</v>
      </c>
      <c r="S122" s="6" t="s">
        <v>362</v>
      </c>
      <c r="T122" s="25">
        <f t="shared" ref="T122:T148" si="1">(I122+K122)/2</f>
        <v>0.20784313725490194</v>
      </c>
    </row>
    <row r="123" spans="1:20" s="24" customFormat="1" ht="12">
      <c r="A123" s="6">
        <v>67</v>
      </c>
      <c r="B123" s="6" t="s">
        <v>363</v>
      </c>
      <c r="C123" s="6" t="s">
        <v>22</v>
      </c>
      <c r="D123" s="6">
        <v>2003.03</v>
      </c>
      <c r="E123" s="6" t="s">
        <v>654</v>
      </c>
      <c r="F123" s="18" t="s">
        <v>364</v>
      </c>
      <c r="G123" s="6" t="s">
        <v>179</v>
      </c>
      <c r="H123" s="6" t="s">
        <v>365</v>
      </c>
      <c r="I123" s="34">
        <v>0.55555555555555558</v>
      </c>
      <c r="J123" s="6" t="s">
        <v>366</v>
      </c>
      <c r="K123" s="34">
        <v>0.38709677419354838</v>
      </c>
      <c r="L123" s="6"/>
      <c r="M123" s="6"/>
      <c r="N123" s="6"/>
      <c r="O123" s="6">
        <v>24</v>
      </c>
      <c r="P123" s="6">
        <v>24</v>
      </c>
      <c r="Q123" s="6">
        <v>0</v>
      </c>
      <c r="R123" s="6">
        <v>0</v>
      </c>
      <c r="S123" s="6" t="s">
        <v>180</v>
      </c>
      <c r="T123" s="25">
        <f t="shared" si="1"/>
        <v>0.47132616487455198</v>
      </c>
    </row>
    <row r="124" spans="1:20" s="24" customFormat="1" ht="48">
      <c r="A124" s="6">
        <v>68</v>
      </c>
      <c r="B124" s="6" t="s">
        <v>367</v>
      </c>
      <c r="C124" s="6" t="s">
        <v>22</v>
      </c>
      <c r="D124" s="6">
        <v>2003.12</v>
      </c>
      <c r="E124" s="6" t="s">
        <v>654</v>
      </c>
      <c r="F124" s="18" t="s">
        <v>343</v>
      </c>
      <c r="G124" s="6" t="s">
        <v>28</v>
      </c>
      <c r="H124" s="6" t="s">
        <v>368</v>
      </c>
      <c r="I124" s="34">
        <v>0.16666666666666666</v>
      </c>
      <c r="J124" s="6" t="s">
        <v>369</v>
      </c>
      <c r="K124" s="34">
        <v>6.4516129032258063E-2</v>
      </c>
      <c r="L124" s="6"/>
      <c r="M124" s="6"/>
      <c r="N124" s="6"/>
      <c r="O124" s="6">
        <v>24</v>
      </c>
      <c r="P124" s="6">
        <v>24</v>
      </c>
      <c r="Q124" s="6">
        <v>0</v>
      </c>
      <c r="R124" s="6">
        <v>0</v>
      </c>
      <c r="S124" s="6" t="s">
        <v>370</v>
      </c>
      <c r="T124" s="25">
        <f t="shared" si="1"/>
        <v>0.11559139784946236</v>
      </c>
    </row>
    <row r="125" spans="1:20" s="24" customFormat="1" ht="24">
      <c r="A125" s="6">
        <v>69</v>
      </c>
      <c r="B125" s="6" t="s">
        <v>371</v>
      </c>
      <c r="C125" s="6" t="s">
        <v>22</v>
      </c>
      <c r="D125" s="6" t="s">
        <v>207</v>
      </c>
      <c r="E125" s="6" t="s">
        <v>654</v>
      </c>
      <c r="F125" s="18" t="s">
        <v>372</v>
      </c>
      <c r="G125" s="6" t="s">
        <v>28</v>
      </c>
      <c r="H125" s="6" t="s">
        <v>373</v>
      </c>
      <c r="I125" s="34">
        <v>0.5</v>
      </c>
      <c r="J125" s="6" t="s">
        <v>374</v>
      </c>
      <c r="K125" s="34">
        <v>0.19354838709677419</v>
      </c>
      <c r="L125" s="6"/>
      <c r="M125" s="6"/>
      <c r="N125" s="6"/>
      <c r="O125" s="6">
        <v>24</v>
      </c>
      <c r="P125" s="6">
        <v>24</v>
      </c>
      <c r="Q125" s="6">
        <v>0</v>
      </c>
      <c r="R125" s="6">
        <v>0</v>
      </c>
      <c r="S125" s="6" t="s">
        <v>375</v>
      </c>
      <c r="T125" s="25">
        <f t="shared" si="1"/>
        <v>0.34677419354838712</v>
      </c>
    </row>
    <row r="126" spans="1:20" s="24" customFormat="1" ht="24">
      <c r="A126" s="8">
        <v>1</v>
      </c>
      <c r="B126" s="8" t="s">
        <v>26</v>
      </c>
      <c r="C126" s="8" t="s">
        <v>27</v>
      </c>
      <c r="D126" s="8">
        <v>1999.04</v>
      </c>
      <c r="E126" s="8" t="s">
        <v>655</v>
      </c>
      <c r="F126" s="18" t="s">
        <v>23</v>
      </c>
      <c r="G126" s="8" t="s">
        <v>28</v>
      </c>
      <c r="H126" s="8" t="s">
        <v>29</v>
      </c>
      <c r="I126" s="37"/>
      <c r="J126" s="8"/>
      <c r="K126" s="11"/>
      <c r="L126" s="8"/>
      <c r="M126" s="8"/>
      <c r="N126" s="8"/>
      <c r="O126" s="8">
        <v>32</v>
      </c>
      <c r="P126" s="8">
        <v>28</v>
      </c>
      <c r="Q126" s="8">
        <v>0</v>
      </c>
      <c r="R126" s="8">
        <v>4</v>
      </c>
      <c r="S126" s="8" t="s">
        <v>30</v>
      </c>
      <c r="T126" s="25">
        <f t="shared" si="1"/>
        <v>0</v>
      </c>
    </row>
    <row r="127" spans="1:20" s="24" customFormat="1" ht="12">
      <c r="A127" s="8">
        <v>2</v>
      </c>
      <c r="B127" s="8" t="s">
        <v>31</v>
      </c>
      <c r="C127" s="8" t="s">
        <v>22</v>
      </c>
      <c r="D127" s="8">
        <v>1998.08</v>
      </c>
      <c r="E127" s="8" t="s">
        <v>655</v>
      </c>
      <c r="F127" s="18" t="s">
        <v>23</v>
      </c>
      <c r="G127" s="8" t="s">
        <v>28</v>
      </c>
      <c r="H127" s="8" t="s">
        <v>32</v>
      </c>
      <c r="I127" s="37"/>
      <c r="J127" s="8"/>
      <c r="K127" s="11"/>
      <c r="L127" s="8"/>
      <c r="M127" s="8"/>
      <c r="N127" s="8"/>
      <c r="O127" s="8">
        <v>32</v>
      </c>
      <c r="P127" s="8">
        <v>28</v>
      </c>
      <c r="Q127" s="8">
        <v>0</v>
      </c>
      <c r="R127" s="8">
        <v>4</v>
      </c>
      <c r="S127" s="8" t="s">
        <v>33</v>
      </c>
      <c r="T127" s="25">
        <f t="shared" si="1"/>
        <v>0</v>
      </c>
    </row>
    <row r="128" spans="1:20" s="24" customFormat="1" ht="24">
      <c r="A128" s="8">
        <v>3</v>
      </c>
      <c r="B128" s="8" t="s">
        <v>49</v>
      </c>
      <c r="C128" s="8" t="s">
        <v>22</v>
      </c>
      <c r="D128" s="8">
        <v>1998.12</v>
      </c>
      <c r="E128" s="8" t="s">
        <v>615</v>
      </c>
      <c r="F128" s="18" t="s">
        <v>50</v>
      </c>
      <c r="G128" s="8" t="s">
        <v>28</v>
      </c>
      <c r="H128" s="8" t="s">
        <v>51</v>
      </c>
      <c r="I128" s="37"/>
      <c r="J128" s="8"/>
      <c r="K128" s="11"/>
      <c r="L128" s="8"/>
      <c r="M128" s="8"/>
      <c r="N128" s="8"/>
      <c r="O128" s="8">
        <v>28</v>
      </c>
      <c r="P128" s="8">
        <v>27</v>
      </c>
      <c r="Q128" s="8">
        <v>0</v>
      </c>
      <c r="R128" s="8">
        <v>1</v>
      </c>
      <c r="S128" s="8" t="s">
        <v>52</v>
      </c>
      <c r="T128" s="25">
        <f t="shared" si="1"/>
        <v>0</v>
      </c>
    </row>
    <row r="129" spans="1:20" s="24" customFormat="1" ht="12">
      <c r="A129" s="8">
        <v>4</v>
      </c>
      <c r="B129" s="8" t="s">
        <v>53</v>
      </c>
      <c r="C129" s="8" t="s">
        <v>22</v>
      </c>
      <c r="D129" s="8">
        <v>1998.11</v>
      </c>
      <c r="E129" s="8" t="s">
        <v>616</v>
      </c>
      <c r="F129" s="18" t="s">
        <v>54</v>
      </c>
      <c r="G129" s="8" t="s">
        <v>28</v>
      </c>
      <c r="H129" s="8" t="s">
        <v>55</v>
      </c>
      <c r="I129" s="37"/>
      <c r="J129" s="8"/>
      <c r="K129" s="11"/>
      <c r="L129" s="8"/>
      <c r="M129" s="8"/>
      <c r="N129" s="8"/>
      <c r="O129" s="8">
        <v>27</v>
      </c>
      <c r="P129" s="8">
        <v>25</v>
      </c>
      <c r="Q129" s="8">
        <v>0</v>
      </c>
      <c r="R129" s="8">
        <v>2</v>
      </c>
      <c r="S129" s="8" t="s">
        <v>583</v>
      </c>
      <c r="T129" s="25">
        <f t="shared" si="1"/>
        <v>0</v>
      </c>
    </row>
    <row r="130" spans="1:20" s="24" customFormat="1" ht="12">
      <c r="A130" s="8">
        <v>5</v>
      </c>
      <c r="B130" s="8" t="s">
        <v>56</v>
      </c>
      <c r="C130" s="8" t="s">
        <v>22</v>
      </c>
      <c r="D130" s="8">
        <v>1998.03</v>
      </c>
      <c r="E130" s="8" t="s">
        <v>615</v>
      </c>
      <c r="F130" s="18" t="s">
        <v>50</v>
      </c>
      <c r="G130" s="8" t="s">
        <v>28</v>
      </c>
      <c r="H130" s="8" t="s">
        <v>57</v>
      </c>
      <c r="I130" s="37"/>
      <c r="J130" s="8"/>
      <c r="K130" s="11"/>
      <c r="L130" s="8"/>
      <c r="M130" s="8"/>
      <c r="N130" s="8"/>
      <c r="O130" s="8">
        <v>28</v>
      </c>
      <c r="P130" s="8">
        <v>26</v>
      </c>
      <c r="Q130" s="8">
        <v>0</v>
      </c>
      <c r="R130" s="8">
        <v>2</v>
      </c>
      <c r="S130" s="8" t="s">
        <v>583</v>
      </c>
      <c r="T130" s="25">
        <f t="shared" si="1"/>
        <v>0</v>
      </c>
    </row>
    <row r="131" spans="1:20" s="24" customFormat="1" ht="12">
      <c r="A131" s="8">
        <v>6</v>
      </c>
      <c r="B131" s="8" t="s">
        <v>44</v>
      </c>
      <c r="C131" s="8" t="s">
        <v>22</v>
      </c>
      <c r="D131" s="8">
        <v>1999.07</v>
      </c>
      <c r="E131" s="8" t="s">
        <v>656</v>
      </c>
      <c r="F131" s="18" t="s">
        <v>23</v>
      </c>
      <c r="G131" s="8" t="s">
        <v>28</v>
      </c>
      <c r="H131" s="8" t="s">
        <v>45</v>
      </c>
      <c r="I131" s="37"/>
      <c r="J131" s="8"/>
      <c r="K131" s="11"/>
      <c r="L131" s="8"/>
      <c r="M131" s="8"/>
      <c r="N131" s="8"/>
      <c r="O131" s="8">
        <v>37</v>
      </c>
      <c r="P131" s="8">
        <f>34</f>
        <v>34</v>
      </c>
      <c r="Q131" s="8">
        <v>0</v>
      </c>
      <c r="R131" s="8">
        <v>3</v>
      </c>
      <c r="S131" s="8" t="s">
        <v>584</v>
      </c>
      <c r="T131" s="25">
        <f t="shared" si="1"/>
        <v>0</v>
      </c>
    </row>
    <row r="132" spans="1:20" s="24" customFormat="1" ht="12">
      <c r="A132" s="8">
        <v>7</v>
      </c>
      <c r="B132" s="8" t="s">
        <v>46</v>
      </c>
      <c r="C132" s="8" t="s">
        <v>27</v>
      </c>
      <c r="D132" s="8">
        <v>1998.11</v>
      </c>
      <c r="E132" s="8" t="s">
        <v>656</v>
      </c>
      <c r="F132" s="18" t="s">
        <v>47</v>
      </c>
      <c r="G132" s="8" t="s">
        <v>28</v>
      </c>
      <c r="H132" s="8" t="s">
        <v>48</v>
      </c>
      <c r="I132" s="37"/>
      <c r="J132" s="8"/>
      <c r="K132" s="11"/>
      <c r="L132" s="8"/>
      <c r="M132" s="8"/>
      <c r="N132" s="8"/>
      <c r="O132" s="8">
        <v>37</v>
      </c>
      <c r="P132" s="8">
        <v>33</v>
      </c>
      <c r="Q132" s="8">
        <v>0</v>
      </c>
      <c r="R132" s="8">
        <v>4</v>
      </c>
      <c r="S132" s="8" t="s">
        <v>585</v>
      </c>
      <c r="T132" s="25">
        <f t="shared" si="1"/>
        <v>0</v>
      </c>
    </row>
    <row r="133" spans="1:20" s="24" customFormat="1" ht="12">
      <c r="A133" s="8">
        <v>8</v>
      </c>
      <c r="B133" s="8" t="s">
        <v>75</v>
      </c>
      <c r="C133" s="8" t="s">
        <v>22</v>
      </c>
      <c r="D133" s="8">
        <v>1998.07</v>
      </c>
      <c r="E133" s="8" t="s">
        <v>657</v>
      </c>
      <c r="F133" s="18" t="s">
        <v>62</v>
      </c>
      <c r="G133" s="8" t="s">
        <v>28</v>
      </c>
      <c r="H133" s="8" t="s">
        <v>586</v>
      </c>
      <c r="I133" s="37"/>
      <c r="J133" s="8"/>
      <c r="K133" s="11"/>
      <c r="L133" s="8"/>
      <c r="M133" s="8"/>
      <c r="N133" s="8"/>
      <c r="O133" s="8">
        <v>28</v>
      </c>
      <c r="P133" s="8">
        <v>22</v>
      </c>
      <c r="Q133" s="8">
        <v>1</v>
      </c>
      <c r="R133" s="8">
        <v>5</v>
      </c>
      <c r="S133" s="8" t="s">
        <v>69</v>
      </c>
      <c r="T133" s="25">
        <f t="shared" si="1"/>
        <v>0</v>
      </c>
    </row>
    <row r="134" spans="1:20" s="24" customFormat="1" ht="12">
      <c r="A134" s="8">
        <v>9</v>
      </c>
      <c r="B134" s="8" t="s">
        <v>67</v>
      </c>
      <c r="C134" s="8" t="s">
        <v>22</v>
      </c>
      <c r="D134" s="31">
        <v>1999.03</v>
      </c>
      <c r="E134" s="8" t="s">
        <v>657</v>
      </c>
      <c r="F134" s="18" t="s">
        <v>68</v>
      </c>
      <c r="G134" s="8" t="s">
        <v>28</v>
      </c>
      <c r="H134" s="8" t="s">
        <v>587</v>
      </c>
      <c r="I134" s="37"/>
      <c r="J134" s="8"/>
      <c r="K134" s="11"/>
      <c r="L134" s="8"/>
      <c r="M134" s="8"/>
      <c r="N134" s="8"/>
      <c r="O134" s="8">
        <v>28</v>
      </c>
      <c r="P134" s="8">
        <v>23</v>
      </c>
      <c r="Q134" s="8">
        <v>0</v>
      </c>
      <c r="R134" s="8">
        <v>5</v>
      </c>
      <c r="S134" s="8" t="s">
        <v>69</v>
      </c>
      <c r="T134" s="25">
        <f t="shared" si="1"/>
        <v>0</v>
      </c>
    </row>
    <row r="135" spans="1:20" s="24" customFormat="1" ht="12">
      <c r="A135" s="8">
        <v>10</v>
      </c>
      <c r="B135" s="8" t="s">
        <v>58</v>
      </c>
      <c r="C135" s="8" t="s">
        <v>22</v>
      </c>
      <c r="D135" s="8">
        <v>1999.05</v>
      </c>
      <c r="E135" s="8" t="s">
        <v>658</v>
      </c>
      <c r="F135" s="18" t="s">
        <v>59</v>
      </c>
      <c r="G135" s="8" t="s">
        <v>28</v>
      </c>
      <c r="H135" s="8" t="s">
        <v>60</v>
      </c>
      <c r="I135" s="37"/>
      <c r="J135" s="8"/>
      <c r="K135" s="11"/>
      <c r="L135" s="8"/>
      <c r="M135" s="8"/>
      <c r="N135" s="8"/>
      <c r="O135" s="8">
        <v>34</v>
      </c>
      <c r="P135" s="8">
        <v>31</v>
      </c>
      <c r="Q135" s="8">
        <v>0</v>
      </c>
      <c r="R135" s="8">
        <v>3</v>
      </c>
      <c r="S135" s="8" t="s">
        <v>584</v>
      </c>
      <c r="T135" s="25">
        <f t="shared" si="1"/>
        <v>0</v>
      </c>
    </row>
    <row r="136" spans="1:20" s="24" customFormat="1" ht="24">
      <c r="A136" s="8">
        <v>11</v>
      </c>
      <c r="B136" s="8" t="s">
        <v>74</v>
      </c>
      <c r="C136" s="8" t="s">
        <v>22</v>
      </c>
      <c r="D136" s="8">
        <v>1999.12</v>
      </c>
      <c r="E136" s="8" t="s">
        <v>658</v>
      </c>
      <c r="F136" s="18" t="s">
        <v>59</v>
      </c>
      <c r="G136" s="8" t="s">
        <v>28</v>
      </c>
      <c r="H136" s="8" t="s">
        <v>588</v>
      </c>
      <c r="I136" s="37"/>
      <c r="J136" s="8"/>
      <c r="K136" s="11"/>
      <c r="L136" s="8"/>
      <c r="M136" s="8"/>
      <c r="N136" s="8"/>
      <c r="O136" s="8">
        <v>34</v>
      </c>
      <c r="P136" s="8">
        <v>32</v>
      </c>
      <c r="Q136" s="8">
        <v>1</v>
      </c>
      <c r="R136" s="8">
        <v>1</v>
      </c>
      <c r="S136" s="8" t="s">
        <v>589</v>
      </c>
      <c r="T136" s="25">
        <f t="shared" si="1"/>
        <v>0</v>
      </c>
    </row>
    <row r="137" spans="1:20" s="24" customFormat="1" ht="12">
      <c r="A137" s="8">
        <v>12</v>
      </c>
      <c r="B137" s="8" t="s">
        <v>61</v>
      </c>
      <c r="C137" s="8" t="s">
        <v>22</v>
      </c>
      <c r="D137" s="32">
        <v>2000.1</v>
      </c>
      <c r="E137" s="8" t="s">
        <v>659</v>
      </c>
      <c r="F137" s="18" t="s">
        <v>62</v>
      </c>
      <c r="G137" s="8" t="s">
        <v>28</v>
      </c>
      <c r="H137" s="8" t="s">
        <v>590</v>
      </c>
      <c r="I137" s="37"/>
      <c r="J137" s="8"/>
      <c r="K137" s="11"/>
      <c r="L137" s="8"/>
      <c r="M137" s="8"/>
      <c r="N137" s="8"/>
      <c r="O137" s="8">
        <v>27</v>
      </c>
      <c r="P137" s="8">
        <v>18</v>
      </c>
      <c r="Q137" s="8">
        <v>3</v>
      </c>
      <c r="R137" s="8">
        <v>6</v>
      </c>
      <c r="S137" s="8" t="s">
        <v>63</v>
      </c>
      <c r="T137" s="25">
        <f t="shared" si="1"/>
        <v>0</v>
      </c>
    </row>
    <row r="138" spans="1:20" s="24" customFormat="1" ht="12">
      <c r="A138" s="8">
        <v>13</v>
      </c>
      <c r="B138" s="8" t="s">
        <v>64</v>
      </c>
      <c r="C138" s="8" t="s">
        <v>22</v>
      </c>
      <c r="D138" s="8">
        <v>1999.12</v>
      </c>
      <c r="E138" s="8" t="s">
        <v>659</v>
      </c>
      <c r="F138" s="18" t="s">
        <v>65</v>
      </c>
      <c r="G138" s="8" t="s">
        <v>28</v>
      </c>
      <c r="H138" s="8" t="s">
        <v>591</v>
      </c>
      <c r="I138" s="37"/>
      <c r="J138" s="8"/>
      <c r="K138" s="11"/>
      <c r="L138" s="8"/>
      <c r="M138" s="8"/>
      <c r="N138" s="8"/>
      <c r="O138" s="8">
        <v>27</v>
      </c>
      <c r="P138" s="8">
        <v>19</v>
      </c>
      <c r="Q138" s="8">
        <v>1</v>
      </c>
      <c r="R138" s="8">
        <v>7</v>
      </c>
      <c r="S138" s="8" t="s">
        <v>66</v>
      </c>
      <c r="T138" s="25">
        <f t="shared" si="1"/>
        <v>0</v>
      </c>
    </row>
    <row r="139" spans="1:20" s="24" customFormat="1" ht="24">
      <c r="A139" s="8">
        <v>14</v>
      </c>
      <c r="B139" s="8" t="s">
        <v>21</v>
      </c>
      <c r="C139" s="8" t="s">
        <v>22</v>
      </c>
      <c r="D139" s="8">
        <v>1999.11</v>
      </c>
      <c r="E139" s="8" t="s">
        <v>614</v>
      </c>
      <c r="F139" s="18" t="s">
        <v>23</v>
      </c>
      <c r="G139" s="8" t="s">
        <v>24</v>
      </c>
      <c r="H139" s="8" t="s">
        <v>25</v>
      </c>
      <c r="I139" s="37"/>
      <c r="J139" s="8"/>
      <c r="K139" s="11"/>
      <c r="L139" s="8"/>
      <c r="M139" s="8"/>
      <c r="N139" s="8"/>
      <c r="O139" s="8">
        <v>37</v>
      </c>
      <c r="P139" s="8">
        <v>33</v>
      </c>
      <c r="Q139" s="8">
        <v>1</v>
      </c>
      <c r="R139" s="8">
        <v>3</v>
      </c>
      <c r="S139" s="8" t="s">
        <v>592</v>
      </c>
      <c r="T139" s="25">
        <f t="shared" si="1"/>
        <v>0</v>
      </c>
    </row>
    <row r="140" spans="1:20" s="24" customFormat="1" ht="12">
      <c r="A140" s="8">
        <v>15</v>
      </c>
      <c r="B140" s="8" t="s">
        <v>42</v>
      </c>
      <c r="C140" s="8" t="s">
        <v>22</v>
      </c>
      <c r="D140" s="8">
        <v>1999.08</v>
      </c>
      <c r="E140" s="8" t="s">
        <v>614</v>
      </c>
      <c r="F140" s="18" t="s">
        <v>23</v>
      </c>
      <c r="G140" s="8" t="s">
        <v>593</v>
      </c>
      <c r="H140" s="8" t="s">
        <v>43</v>
      </c>
      <c r="I140" s="37"/>
      <c r="J140" s="8"/>
      <c r="K140" s="11"/>
      <c r="L140" s="8"/>
      <c r="M140" s="8"/>
      <c r="N140" s="8"/>
      <c r="O140" s="8">
        <v>37</v>
      </c>
      <c r="P140" s="8">
        <v>33</v>
      </c>
      <c r="Q140" s="8">
        <v>0</v>
      </c>
      <c r="R140" s="8">
        <v>4</v>
      </c>
      <c r="S140" s="8" t="s">
        <v>33</v>
      </c>
      <c r="T140" s="25">
        <f t="shared" si="1"/>
        <v>0</v>
      </c>
    </row>
    <row r="141" spans="1:20" s="24" customFormat="1" ht="12">
      <c r="A141" s="8">
        <v>16</v>
      </c>
      <c r="B141" s="8" t="s">
        <v>40</v>
      </c>
      <c r="C141" s="8" t="s">
        <v>22</v>
      </c>
      <c r="D141" s="8">
        <v>1999.02</v>
      </c>
      <c r="E141" s="8" t="s">
        <v>594</v>
      </c>
      <c r="F141" s="18" t="s">
        <v>605</v>
      </c>
      <c r="G141" s="8" t="s">
        <v>595</v>
      </c>
      <c r="H141" s="8" t="s">
        <v>41</v>
      </c>
      <c r="I141" s="37"/>
      <c r="J141" s="8"/>
      <c r="K141" s="11"/>
      <c r="L141" s="8"/>
      <c r="M141" s="8"/>
      <c r="N141" s="8"/>
      <c r="O141" s="8">
        <v>37</v>
      </c>
      <c r="P141" s="8">
        <v>33</v>
      </c>
      <c r="Q141" s="8">
        <v>2</v>
      </c>
      <c r="R141" s="8">
        <v>2</v>
      </c>
      <c r="S141" s="8" t="s">
        <v>33</v>
      </c>
      <c r="T141" s="25">
        <f t="shared" si="1"/>
        <v>0</v>
      </c>
    </row>
    <row r="142" spans="1:20" s="24" customFormat="1" ht="12">
      <c r="A142" s="8">
        <v>17</v>
      </c>
      <c r="B142" s="8" t="s">
        <v>647</v>
      </c>
      <c r="C142" s="8" t="s">
        <v>22</v>
      </c>
      <c r="D142" s="8">
        <v>1996.11</v>
      </c>
      <c r="E142" s="8" t="s">
        <v>611</v>
      </c>
      <c r="F142" s="18" t="s">
        <v>620</v>
      </c>
      <c r="G142" s="8" t="s">
        <v>28</v>
      </c>
      <c r="H142" s="8" t="s">
        <v>596</v>
      </c>
      <c r="I142" s="37"/>
      <c r="J142" s="8"/>
      <c r="K142" s="11"/>
      <c r="L142" s="8"/>
      <c r="M142" s="8"/>
      <c r="N142" s="8"/>
      <c r="O142" s="8">
        <v>49</v>
      </c>
      <c r="P142" s="8">
        <v>34</v>
      </c>
      <c r="Q142" s="8">
        <v>5</v>
      </c>
      <c r="R142" s="8">
        <v>10</v>
      </c>
      <c r="S142" s="8" t="s">
        <v>597</v>
      </c>
      <c r="T142" s="25">
        <f t="shared" si="1"/>
        <v>0</v>
      </c>
    </row>
    <row r="143" spans="1:20" s="24" customFormat="1" ht="24">
      <c r="A143" s="8">
        <v>18</v>
      </c>
      <c r="B143" s="8" t="s">
        <v>70</v>
      </c>
      <c r="C143" s="8" t="s">
        <v>22</v>
      </c>
      <c r="D143" s="8">
        <v>1998.11</v>
      </c>
      <c r="E143" s="8" t="s">
        <v>613</v>
      </c>
      <c r="F143" s="18" t="s">
        <v>618</v>
      </c>
      <c r="G143" s="8" t="s">
        <v>71</v>
      </c>
      <c r="H143" s="8" t="s">
        <v>598</v>
      </c>
      <c r="I143" s="37"/>
      <c r="J143" s="8"/>
      <c r="K143" s="11"/>
      <c r="L143" s="8"/>
      <c r="M143" s="8"/>
      <c r="N143" s="8"/>
      <c r="O143" s="8">
        <v>48</v>
      </c>
      <c r="P143" s="8">
        <v>43</v>
      </c>
      <c r="Q143" s="8">
        <v>0</v>
      </c>
      <c r="R143" s="8">
        <v>5</v>
      </c>
      <c r="S143" s="8" t="s">
        <v>599</v>
      </c>
      <c r="T143" s="25">
        <f t="shared" si="1"/>
        <v>0</v>
      </c>
    </row>
    <row r="144" spans="1:20" s="24" customFormat="1" ht="24">
      <c r="A144" s="8">
        <v>19</v>
      </c>
      <c r="B144" s="8" t="s">
        <v>72</v>
      </c>
      <c r="C144" s="8" t="s">
        <v>22</v>
      </c>
      <c r="D144" s="8">
        <v>1999.12</v>
      </c>
      <c r="E144" s="8" t="s">
        <v>613</v>
      </c>
      <c r="F144" s="18" t="s">
        <v>619</v>
      </c>
      <c r="G144" s="8" t="s">
        <v>28</v>
      </c>
      <c r="H144" s="8" t="s">
        <v>600</v>
      </c>
      <c r="I144" s="37"/>
      <c r="J144" s="8"/>
      <c r="K144" s="11"/>
      <c r="L144" s="8"/>
      <c r="M144" s="8"/>
      <c r="N144" s="8"/>
      <c r="O144" s="8">
        <v>48</v>
      </c>
      <c r="P144" s="8">
        <v>44</v>
      </c>
      <c r="Q144" s="8">
        <v>0</v>
      </c>
      <c r="R144" s="8">
        <v>4</v>
      </c>
      <c r="S144" s="8" t="s">
        <v>601</v>
      </c>
      <c r="T144" s="25">
        <f t="shared" si="1"/>
        <v>0</v>
      </c>
    </row>
    <row r="145" spans="1:20" s="24" customFormat="1" ht="24">
      <c r="A145" s="8">
        <v>20</v>
      </c>
      <c r="B145" s="8" t="s">
        <v>73</v>
      </c>
      <c r="C145" s="8" t="s">
        <v>22</v>
      </c>
      <c r="D145" s="8">
        <v>1998.02</v>
      </c>
      <c r="E145" s="8" t="s">
        <v>613</v>
      </c>
      <c r="F145" s="18" t="s">
        <v>618</v>
      </c>
      <c r="G145" s="8" t="s">
        <v>28</v>
      </c>
      <c r="H145" s="8" t="s">
        <v>602</v>
      </c>
      <c r="I145" s="37"/>
      <c r="J145" s="8"/>
      <c r="K145" s="11"/>
      <c r="L145" s="8"/>
      <c r="M145" s="8"/>
      <c r="N145" s="8"/>
      <c r="O145" s="8">
        <v>48</v>
      </c>
      <c r="P145" s="8">
        <v>44</v>
      </c>
      <c r="Q145" s="8">
        <v>0</v>
      </c>
      <c r="R145" s="8">
        <v>4</v>
      </c>
      <c r="S145" s="8" t="s">
        <v>584</v>
      </c>
      <c r="T145" s="25">
        <f t="shared" si="1"/>
        <v>0</v>
      </c>
    </row>
    <row r="146" spans="1:20" s="24" customFormat="1" ht="24">
      <c r="A146" s="8">
        <v>21</v>
      </c>
      <c r="B146" s="8" t="s">
        <v>34</v>
      </c>
      <c r="C146" s="8" t="s">
        <v>22</v>
      </c>
      <c r="D146" s="8">
        <v>1999.08</v>
      </c>
      <c r="E146" s="8" t="s">
        <v>613</v>
      </c>
      <c r="F146" s="18" t="s">
        <v>23</v>
      </c>
      <c r="G146" s="8" t="s">
        <v>28</v>
      </c>
      <c r="H146" s="8" t="s">
        <v>35</v>
      </c>
      <c r="I146" s="37"/>
      <c r="J146" s="8"/>
      <c r="K146" s="11"/>
      <c r="L146" s="8"/>
      <c r="M146" s="8"/>
      <c r="N146" s="8"/>
      <c r="O146" s="8">
        <v>48</v>
      </c>
      <c r="P146" s="8">
        <v>45</v>
      </c>
      <c r="Q146" s="8">
        <v>0</v>
      </c>
      <c r="R146" s="8">
        <v>3</v>
      </c>
      <c r="S146" s="8" t="s">
        <v>33</v>
      </c>
      <c r="T146" s="25">
        <f t="shared" si="1"/>
        <v>0</v>
      </c>
    </row>
    <row r="147" spans="1:20" s="24" customFormat="1" ht="24">
      <c r="A147" s="8">
        <v>22</v>
      </c>
      <c r="B147" s="8" t="s">
        <v>36</v>
      </c>
      <c r="C147" s="8" t="s">
        <v>22</v>
      </c>
      <c r="D147" s="8">
        <v>1998.01</v>
      </c>
      <c r="E147" s="8" t="s">
        <v>613</v>
      </c>
      <c r="F147" s="18" t="s">
        <v>37</v>
      </c>
      <c r="G147" s="8" t="s">
        <v>28</v>
      </c>
      <c r="H147" s="8" t="s">
        <v>38</v>
      </c>
      <c r="I147" s="37"/>
      <c r="J147" s="8"/>
      <c r="K147" s="11"/>
      <c r="L147" s="8"/>
      <c r="M147" s="8"/>
      <c r="N147" s="8"/>
      <c r="O147" s="8">
        <v>48</v>
      </c>
      <c r="P147" s="8">
        <v>45</v>
      </c>
      <c r="Q147" s="8">
        <v>0</v>
      </c>
      <c r="R147" s="8">
        <v>3</v>
      </c>
      <c r="S147" s="8" t="s">
        <v>39</v>
      </c>
      <c r="T147" s="25">
        <f t="shared" si="1"/>
        <v>0</v>
      </c>
    </row>
    <row r="148" spans="1:20" ht="30.95" customHeight="1">
      <c r="A148" s="8">
        <v>1</v>
      </c>
      <c r="B148" s="8" t="s">
        <v>606</v>
      </c>
      <c r="C148" s="8" t="s">
        <v>27</v>
      </c>
      <c r="D148" s="8">
        <v>1997.05</v>
      </c>
      <c r="E148" s="8" t="s">
        <v>612</v>
      </c>
      <c r="F148" s="18" t="s">
        <v>617</v>
      </c>
      <c r="G148" s="8" t="s">
        <v>28</v>
      </c>
      <c r="H148" s="8" t="s">
        <v>607</v>
      </c>
      <c r="I148" s="11"/>
      <c r="J148" s="8" t="s">
        <v>608</v>
      </c>
      <c r="K148" s="11"/>
      <c r="L148" s="8" t="s">
        <v>609</v>
      </c>
      <c r="M148" s="8"/>
      <c r="N148" s="8"/>
      <c r="O148" s="8">
        <v>46</v>
      </c>
      <c r="P148" s="8">
        <v>46</v>
      </c>
      <c r="Q148" s="8">
        <v>0</v>
      </c>
      <c r="R148" s="8">
        <v>0</v>
      </c>
      <c r="S148" s="8" t="s">
        <v>610</v>
      </c>
      <c r="T148" s="25">
        <f t="shared" si="1"/>
        <v>0</v>
      </c>
    </row>
  </sheetData>
  <autoFilter ref="A5:V148" xr:uid="{7D9B6797-F42E-4C54-A483-0BA8821D1C92}"/>
  <mergeCells count="13">
    <mergeCell ref="A1:S1"/>
    <mergeCell ref="A2:S2"/>
    <mergeCell ref="A3:A5"/>
    <mergeCell ref="B3:B5"/>
    <mergeCell ref="C3:C5"/>
    <mergeCell ref="D3:D5"/>
    <mergeCell ref="E3:E5"/>
    <mergeCell ref="F3:F5"/>
    <mergeCell ref="G3:G5"/>
    <mergeCell ref="O3:O5"/>
    <mergeCell ref="S3:S5"/>
    <mergeCell ref="P3:R4"/>
    <mergeCell ref="H3:N4"/>
  </mergeCells>
  <phoneticPr fontId="7" type="noConversion"/>
  <pageMargins left="0.51181102362204722" right="0.51181102362204722"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ADBE4-7130-4594-937E-01CAAB6C1FAA}">
  <dimension ref="A1:T144"/>
  <sheetViews>
    <sheetView topLeftCell="A121" workbookViewId="0">
      <selection activeCell="U9" sqref="U9"/>
    </sheetView>
  </sheetViews>
  <sheetFormatPr defaultColWidth="9" defaultRowHeight="13.5"/>
  <cols>
    <col min="1" max="1" width="4.375" style="5" customWidth="1"/>
    <col min="2" max="2" width="7.375" style="5" customWidth="1"/>
    <col min="3" max="3" width="4.375" style="5" customWidth="1"/>
    <col min="4" max="4" width="12.125" style="5" customWidth="1"/>
    <col min="5" max="5" width="18.5" style="5" customWidth="1"/>
    <col min="6" max="6" width="11.125" style="5" customWidth="1"/>
    <col min="7" max="7" width="16.25" style="5" customWidth="1"/>
    <col min="8" max="8" width="9.125" style="5" customWidth="1"/>
    <col min="9" max="9" width="10.5" style="12" customWidth="1"/>
    <col min="10" max="10" width="9.125" style="5" customWidth="1"/>
    <col min="11" max="11" width="9.125" style="12" customWidth="1"/>
    <col min="12" max="18" width="6.125" style="5" customWidth="1"/>
    <col min="19" max="19" width="36.75" style="33" customWidth="1"/>
    <col min="20" max="20" width="11.25" style="5" bestFit="1" customWidth="1"/>
    <col min="21" max="16384" width="9" style="5"/>
  </cols>
  <sheetData>
    <row r="1" spans="1:19" ht="22.5" customHeight="1">
      <c r="A1" s="97" t="s">
        <v>0</v>
      </c>
      <c r="B1" s="97"/>
      <c r="C1" s="97"/>
      <c r="D1" s="97"/>
      <c r="E1" s="97"/>
      <c r="F1" s="97"/>
      <c r="G1" s="97"/>
      <c r="H1" s="97"/>
      <c r="I1" s="97"/>
      <c r="J1" s="97"/>
      <c r="K1" s="97"/>
      <c r="L1" s="97"/>
      <c r="M1" s="97"/>
      <c r="N1" s="97"/>
      <c r="O1" s="97"/>
      <c r="P1" s="97"/>
      <c r="Q1" s="97"/>
      <c r="R1" s="97"/>
      <c r="S1" s="97"/>
    </row>
    <row r="2" spans="1:19" ht="21.75" customHeight="1">
      <c r="A2" s="98" t="s">
        <v>1</v>
      </c>
      <c r="B2" s="98"/>
      <c r="C2" s="98"/>
      <c r="D2" s="98"/>
      <c r="E2" s="98"/>
      <c r="F2" s="98"/>
      <c r="G2" s="98"/>
      <c r="H2" s="98"/>
      <c r="I2" s="98"/>
      <c r="J2" s="98"/>
      <c r="K2" s="98"/>
      <c r="L2" s="98"/>
      <c r="M2" s="98"/>
      <c r="N2" s="98"/>
      <c r="O2" s="98"/>
      <c r="P2" s="98"/>
      <c r="Q2" s="98"/>
      <c r="R2" s="98"/>
      <c r="S2" s="98"/>
    </row>
    <row r="3" spans="1:19" ht="14.25" customHeight="1">
      <c r="A3" s="93" t="s">
        <v>2</v>
      </c>
      <c r="B3" s="93" t="s">
        <v>3</v>
      </c>
      <c r="C3" s="93" t="s">
        <v>4</v>
      </c>
      <c r="D3" s="94" t="s">
        <v>5</v>
      </c>
      <c r="E3" s="94" t="s">
        <v>6</v>
      </c>
      <c r="F3" s="100" t="s">
        <v>7</v>
      </c>
      <c r="G3" s="93" t="s">
        <v>8</v>
      </c>
      <c r="H3" s="101" t="s">
        <v>9</v>
      </c>
      <c r="I3" s="102"/>
      <c r="J3" s="102"/>
      <c r="K3" s="102"/>
      <c r="L3" s="102"/>
      <c r="M3" s="102"/>
      <c r="N3" s="103"/>
      <c r="O3" s="93" t="s">
        <v>10</v>
      </c>
      <c r="P3" s="93" t="s">
        <v>11</v>
      </c>
      <c r="Q3" s="93"/>
      <c r="R3" s="93"/>
      <c r="S3" s="95" t="s">
        <v>12</v>
      </c>
    </row>
    <row r="4" spans="1:19" ht="15.75" customHeight="1">
      <c r="A4" s="93"/>
      <c r="B4" s="93"/>
      <c r="C4" s="93"/>
      <c r="D4" s="99"/>
      <c r="E4" s="99"/>
      <c r="F4" s="93"/>
      <c r="G4" s="93"/>
      <c r="H4" s="104"/>
      <c r="I4" s="105"/>
      <c r="J4" s="105"/>
      <c r="K4" s="105"/>
      <c r="L4" s="105"/>
      <c r="M4" s="105"/>
      <c r="N4" s="106"/>
      <c r="O4" s="93"/>
      <c r="P4" s="93"/>
      <c r="Q4" s="93"/>
      <c r="R4" s="93"/>
      <c r="S4" s="96"/>
    </row>
    <row r="5" spans="1:19" ht="25.5" customHeight="1">
      <c r="A5" s="94"/>
      <c r="B5" s="94"/>
      <c r="C5" s="94"/>
      <c r="D5" s="99"/>
      <c r="E5" s="99"/>
      <c r="F5" s="94"/>
      <c r="G5" s="94"/>
      <c r="H5" s="47" t="s">
        <v>13</v>
      </c>
      <c r="I5" s="44" t="s">
        <v>650</v>
      </c>
      <c r="J5" s="47" t="s">
        <v>14</v>
      </c>
      <c r="K5" s="45" t="s">
        <v>651</v>
      </c>
      <c r="L5" s="47" t="s">
        <v>15</v>
      </c>
      <c r="M5" s="47" t="s">
        <v>16</v>
      </c>
      <c r="N5" s="47" t="s">
        <v>17</v>
      </c>
      <c r="O5" s="94"/>
      <c r="P5" s="47" t="s">
        <v>18</v>
      </c>
      <c r="Q5" s="47" t="s">
        <v>19</v>
      </c>
      <c r="R5" s="47" t="s">
        <v>20</v>
      </c>
      <c r="S5" s="96"/>
    </row>
    <row r="6" spans="1:19" s="24" customFormat="1" ht="18" customHeight="1">
      <c r="A6" s="9">
        <v>1</v>
      </c>
      <c r="B6" s="9" t="s">
        <v>376</v>
      </c>
      <c r="C6" s="9" t="s">
        <v>27</v>
      </c>
      <c r="D6" s="17" t="s">
        <v>377</v>
      </c>
      <c r="E6" s="9" t="s">
        <v>378</v>
      </c>
      <c r="F6" s="18" t="s">
        <v>379</v>
      </c>
      <c r="G6" s="9" t="s">
        <v>380</v>
      </c>
      <c r="H6" s="9" t="s">
        <v>648</v>
      </c>
      <c r="I6" s="35">
        <v>0.14572864321608001</v>
      </c>
      <c r="J6" s="8"/>
      <c r="K6" s="11"/>
      <c r="L6" s="9"/>
      <c r="M6" s="9"/>
      <c r="N6" s="9"/>
      <c r="O6" s="9">
        <v>26</v>
      </c>
      <c r="P6" s="9">
        <v>23</v>
      </c>
      <c r="Q6" s="9">
        <v>0</v>
      </c>
      <c r="R6" s="9">
        <v>3</v>
      </c>
      <c r="S6" s="9" t="s">
        <v>381</v>
      </c>
    </row>
    <row r="7" spans="1:19" s="24" customFormat="1" ht="18" customHeight="1">
      <c r="A7" s="9">
        <v>2</v>
      </c>
      <c r="B7" s="9" t="s">
        <v>382</v>
      </c>
      <c r="C7" s="9" t="s">
        <v>27</v>
      </c>
      <c r="D7" s="17" t="s">
        <v>383</v>
      </c>
      <c r="E7" s="9" t="s">
        <v>384</v>
      </c>
      <c r="F7" s="18" t="s">
        <v>631</v>
      </c>
      <c r="G7" s="9" t="s">
        <v>78</v>
      </c>
      <c r="H7" s="9" t="s">
        <v>385</v>
      </c>
      <c r="I7" s="36">
        <v>0.1407035175879397</v>
      </c>
      <c r="J7" s="8"/>
      <c r="K7" s="11"/>
      <c r="L7" s="9"/>
      <c r="M7" s="9"/>
      <c r="N7" s="9"/>
      <c r="O7" s="9">
        <v>27</v>
      </c>
      <c r="P7" s="9">
        <v>25</v>
      </c>
      <c r="Q7" s="9">
        <v>0</v>
      </c>
      <c r="R7" s="9">
        <v>2</v>
      </c>
      <c r="S7" s="9" t="s">
        <v>386</v>
      </c>
    </row>
    <row r="8" spans="1:19" s="24" customFormat="1" ht="18" customHeight="1">
      <c r="A8" s="9">
        <v>3</v>
      </c>
      <c r="B8" s="9" t="s">
        <v>387</v>
      </c>
      <c r="C8" s="9" t="s">
        <v>22</v>
      </c>
      <c r="D8" s="17" t="s">
        <v>388</v>
      </c>
      <c r="E8" s="9" t="s">
        <v>384</v>
      </c>
      <c r="F8" s="18">
        <v>44887</v>
      </c>
      <c r="G8" s="9" t="s">
        <v>389</v>
      </c>
      <c r="H8" s="9" t="s">
        <v>390</v>
      </c>
      <c r="I8" s="36">
        <v>4.0201005025125629E-2</v>
      </c>
      <c r="J8" s="8"/>
      <c r="K8" s="11"/>
      <c r="L8" s="9"/>
      <c r="M8" s="9"/>
      <c r="N8" s="9"/>
      <c r="O8" s="9">
        <v>27</v>
      </c>
      <c r="P8" s="9">
        <v>27</v>
      </c>
      <c r="Q8" s="9">
        <v>0</v>
      </c>
      <c r="R8" s="9">
        <v>0</v>
      </c>
      <c r="S8" s="28" t="s">
        <v>391</v>
      </c>
    </row>
    <row r="9" spans="1:19" s="24" customFormat="1" ht="18" customHeight="1">
      <c r="A9" s="9">
        <v>4</v>
      </c>
      <c r="B9" s="9" t="s">
        <v>392</v>
      </c>
      <c r="C9" s="9" t="s">
        <v>27</v>
      </c>
      <c r="D9" s="17" t="s">
        <v>393</v>
      </c>
      <c r="E9" s="9" t="s">
        <v>394</v>
      </c>
      <c r="F9" s="18">
        <v>44845</v>
      </c>
      <c r="G9" s="9" t="s">
        <v>133</v>
      </c>
      <c r="H9" s="9" t="s">
        <v>395</v>
      </c>
      <c r="I9" s="36">
        <v>4.2713567839195977E-2</v>
      </c>
      <c r="J9" s="8"/>
      <c r="K9" s="11"/>
      <c r="L9" s="9"/>
      <c r="M9" s="9"/>
      <c r="N9" s="9"/>
      <c r="O9" s="9">
        <v>32</v>
      </c>
      <c r="P9" s="9">
        <v>32</v>
      </c>
      <c r="Q9" s="9">
        <v>0</v>
      </c>
      <c r="R9" s="9">
        <v>0</v>
      </c>
      <c r="S9" s="9" t="s">
        <v>396</v>
      </c>
    </row>
    <row r="10" spans="1:19" s="24" customFormat="1" ht="18" customHeight="1">
      <c r="A10" s="9">
        <v>5</v>
      </c>
      <c r="B10" s="9" t="s">
        <v>397</v>
      </c>
      <c r="C10" s="9" t="s">
        <v>22</v>
      </c>
      <c r="D10" s="17">
        <v>2004.03</v>
      </c>
      <c r="E10" s="9" t="s">
        <v>394</v>
      </c>
      <c r="F10" s="18">
        <v>44844</v>
      </c>
      <c r="G10" s="9" t="s">
        <v>398</v>
      </c>
      <c r="H10" s="9" t="s">
        <v>399</v>
      </c>
      <c r="I10" s="36">
        <v>3.2663316582914576E-2</v>
      </c>
      <c r="J10" s="8"/>
      <c r="K10" s="11"/>
      <c r="L10" s="9"/>
      <c r="M10" s="9"/>
      <c r="N10" s="9"/>
      <c r="O10" s="9">
        <v>32</v>
      </c>
      <c r="P10" s="9">
        <v>31</v>
      </c>
      <c r="Q10" s="9">
        <v>0</v>
      </c>
      <c r="R10" s="9">
        <v>1</v>
      </c>
      <c r="S10" s="9" t="s">
        <v>400</v>
      </c>
    </row>
    <row r="11" spans="1:19" s="24" customFormat="1" ht="18" customHeight="1">
      <c r="A11" s="9">
        <v>6</v>
      </c>
      <c r="B11" s="9" t="s">
        <v>401</v>
      </c>
      <c r="C11" s="9" t="s">
        <v>27</v>
      </c>
      <c r="D11" s="17" t="s">
        <v>383</v>
      </c>
      <c r="E11" s="9" t="s">
        <v>394</v>
      </c>
      <c r="F11" s="18" t="s">
        <v>646</v>
      </c>
      <c r="G11" s="9" t="s">
        <v>247</v>
      </c>
      <c r="H11" s="9" t="s">
        <v>402</v>
      </c>
      <c r="I11" s="36">
        <v>5.7788944723618091E-2</v>
      </c>
      <c r="J11" s="8"/>
      <c r="K11" s="11"/>
      <c r="L11" s="9"/>
      <c r="M11" s="9"/>
      <c r="N11" s="9"/>
      <c r="O11" s="9">
        <v>32</v>
      </c>
      <c r="P11" s="9">
        <v>31</v>
      </c>
      <c r="Q11" s="9">
        <v>0</v>
      </c>
      <c r="R11" s="9">
        <v>1</v>
      </c>
      <c r="S11" s="9" t="s">
        <v>403</v>
      </c>
    </row>
    <row r="12" spans="1:19" s="29" customFormat="1" ht="18" customHeight="1">
      <c r="A12" s="9">
        <v>7</v>
      </c>
      <c r="B12" s="9" t="s">
        <v>404</v>
      </c>
      <c r="C12" s="9" t="s">
        <v>27</v>
      </c>
      <c r="D12" s="17" t="s">
        <v>405</v>
      </c>
      <c r="E12" s="9" t="s">
        <v>394</v>
      </c>
      <c r="F12" s="18">
        <v>44851</v>
      </c>
      <c r="G12" s="9" t="s">
        <v>227</v>
      </c>
      <c r="H12" s="9" t="s">
        <v>406</v>
      </c>
      <c r="I12" s="36">
        <v>0.32160804020100503</v>
      </c>
      <c r="J12" s="6"/>
      <c r="K12" s="16"/>
      <c r="L12" s="9"/>
      <c r="M12" s="9"/>
      <c r="N12" s="9"/>
      <c r="O12" s="9">
        <v>32</v>
      </c>
      <c r="P12" s="9">
        <v>25</v>
      </c>
      <c r="Q12" s="9">
        <v>1</v>
      </c>
      <c r="R12" s="9">
        <v>6</v>
      </c>
      <c r="S12" s="28" t="s">
        <v>407</v>
      </c>
    </row>
    <row r="13" spans="1:19" s="24" customFormat="1" ht="18" customHeight="1">
      <c r="A13" s="9">
        <v>8</v>
      </c>
      <c r="B13" s="9" t="s">
        <v>408</v>
      </c>
      <c r="C13" s="9" t="s">
        <v>22</v>
      </c>
      <c r="D13" s="17" t="s">
        <v>409</v>
      </c>
      <c r="E13" s="9" t="s">
        <v>410</v>
      </c>
      <c r="F13" s="18">
        <v>44844</v>
      </c>
      <c r="G13" s="9" t="s">
        <v>227</v>
      </c>
      <c r="H13" s="9" t="s">
        <v>411</v>
      </c>
      <c r="I13" s="36">
        <v>0.33919597989949751</v>
      </c>
      <c r="J13" s="8"/>
      <c r="K13" s="11"/>
      <c r="L13" s="9"/>
      <c r="M13" s="9"/>
      <c r="N13" s="9"/>
      <c r="O13" s="9">
        <v>27</v>
      </c>
      <c r="P13" s="9">
        <v>27</v>
      </c>
      <c r="Q13" s="9">
        <v>0</v>
      </c>
      <c r="R13" s="9">
        <v>0</v>
      </c>
      <c r="S13" s="28" t="s">
        <v>412</v>
      </c>
    </row>
    <row r="14" spans="1:19" s="24" customFormat="1" ht="18" customHeight="1">
      <c r="A14" s="9">
        <v>9</v>
      </c>
      <c r="B14" s="9" t="s">
        <v>413</v>
      </c>
      <c r="C14" s="9" t="s">
        <v>22</v>
      </c>
      <c r="D14" s="17" t="s">
        <v>377</v>
      </c>
      <c r="E14" s="9" t="s">
        <v>410</v>
      </c>
      <c r="F14" s="18" t="s">
        <v>630</v>
      </c>
      <c r="G14" s="9" t="s">
        <v>78</v>
      </c>
      <c r="H14" s="9" t="s">
        <v>414</v>
      </c>
      <c r="I14" s="36">
        <v>0.12814070351758794</v>
      </c>
      <c r="J14" s="8"/>
      <c r="K14" s="11"/>
      <c r="L14" s="9"/>
      <c r="M14" s="9"/>
      <c r="N14" s="9"/>
      <c r="O14" s="9">
        <v>27</v>
      </c>
      <c r="P14" s="9">
        <v>26</v>
      </c>
      <c r="Q14" s="9">
        <v>1</v>
      </c>
      <c r="R14" s="9">
        <v>0</v>
      </c>
      <c r="S14" s="28" t="s">
        <v>415</v>
      </c>
    </row>
    <row r="15" spans="1:19" s="24" customFormat="1" ht="18" customHeight="1">
      <c r="A15" s="9">
        <v>10</v>
      </c>
      <c r="B15" s="9" t="s">
        <v>416</v>
      </c>
      <c r="C15" s="9" t="s">
        <v>27</v>
      </c>
      <c r="D15" s="17" t="s">
        <v>622</v>
      </c>
      <c r="E15" s="9" t="s">
        <v>417</v>
      </c>
      <c r="F15" s="18" t="s">
        <v>633</v>
      </c>
      <c r="G15" s="9" t="s">
        <v>227</v>
      </c>
      <c r="H15" s="9" t="s">
        <v>418</v>
      </c>
      <c r="I15" s="36">
        <v>0.135678391959799</v>
      </c>
      <c r="J15" s="8"/>
      <c r="K15" s="11"/>
      <c r="L15" s="9"/>
      <c r="M15" s="9"/>
      <c r="N15" s="9"/>
      <c r="O15" s="9">
        <v>22</v>
      </c>
      <c r="P15" s="9">
        <v>22</v>
      </c>
      <c r="Q15" s="9">
        <v>0</v>
      </c>
      <c r="R15" s="9">
        <v>0</v>
      </c>
      <c r="S15" s="28" t="s">
        <v>419</v>
      </c>
    </row>
    <row r="16" spans="1:19" s="24" customFormat="1" ht="18" customHeight="1">
      <c r="A16" s="9">
        <v>11</v>
      </c>
      <c r="B16" s="9" t="s">
        <v>420</v>
      </c>
      <c r="C16" s="9" t="s">
        <v>27</v>
      </c>
      <c r="D16" s="17" t="s">
        <v>421</v>
      </c>
      <c r="E16" s="9" t="s">
        <v>417</v>
      </c>
      <c r="F16" s="18">
        <v>44844</v>
      </c>
      <c r="G16" s="9" t="s">
        <v>78</v>
      </c>
      <c r="H16" s="9" t="s">
        <v>422</v>
      </c>
      <c r="I16" s="36">
        <v>0.38442211055276382</v>
      </c>
      <c r="J16" s="8"/>
      <c r="K16" s="11"/>
      <c r="L16" s="9"/>
      <c r="M16" s="9"/>
      <c r="N16" s="9" t="s">
        <v>621</v>
      </c>
      <c r="O16" s="9">
        <v>22</v>
      </c>
      <c r="P16" s="9">
        <v>22</v>
      </c>
      <c r="Q16" s="9">
        <v>0</v>
      </c>
      <c r="R16" s="9">
        <v>0</v>
      </c>
      <c r="S16" s="9" t="s">
        <v>423</v>
      </c>
    </row>
    <row r="17" spans="1:19" s="24" customFormat="1" ht="18" customHeight="1">
      <c r="A17" s="9">
        <v>12</v>
      </c>
      <c r="B17" s="9" t="s">
        <v>424</v>
      </c>
      <c r="C17" s="9" t="s">
        <v>22</v>
      </c>
      <c r="D17" s="17" t="s">
        <v>622</v>
      </c>
      <c r="E17" s="9" t="s">
        <v>425</v>
      </c>
      <c r="F17" s="18" t="s">
        <v>645</v>
      </c>
      <c r="G17" s="9" t="s">
        <v>227</v>
      </c>
      <c r="H17" s="9" t="s">
        <v>426</v>
      </c>
      <c r="I17" s="36">
        <v>3.7688442211055273E-2</v>
      </c>
      <c r="J17" s="8"/>
      <c r="K17" s="11"/>
      <c r="L17" s="9"/>
      <c r="M17" s="9"/>
      <c r="N17" s="9"/>
      <c r="O17" s="9">
        <v>23</v>
      </c>
      <c r="P17" s="9">
        <v>23</v>
      </c>
      <c r="Q17" s="9">
        <v>0</v>
      </c>
      <c r="R17" s="9">
        <v>0</v>
      </c>
      <c r="S17" s="9" t="s">
        <v>427</v>
      </c>
    </row>
    <row r="18" spans="1:19" s="24" customFormat="1" ht="18" customHeight="1">
      <c r="A18" s="9">
        <v>13</v>
      </c>
      <c r="B18" s="9" t="s">
        <v>428</v>
      </c>
      <c r="C18" s="9" t="s">
        <v>22</v>
      </c>
      <c r="D18" s="17" t="s">
        <v>429</v>
      </c>
      <c r="E18" s="9" t="s">
        <v>425</v>
      </c>
      <c r="F18" s="18">
        <v>44881</v>
      </c>
      <c r="G18" s="9" t="s">
        <v>28</v>
      </c>
      <c r="H18" s="30" t="s">
        <v>430</v>
      </c>
      <c r="I18" s="36">
        <v>2.1505376344086023E-2</v>
      </c>
      <c r="J18" s="8"/>
      <c r="K18" s="11"/>
      <c r="L18" s="9"/>
      <c r="M18" s="9"/>
      <c r="N18" s="9"/>
      <c r="O18" s="9">
        <v>22</v>
      </c>
      <c r="P18" s="9">
        <v>22</v>
      </c>
      <c r="Q18" s="9">
        <v>0</v>
      </c>
      <c r="R18" s="9">
        <v>0</v>
      </c>
      <c r="S18" s="9" t="s">
        <v>431</v>
      </c>
    </row>
    <row r="19" spans="1:19" s="24" customFormat="1" ht="18" customHeight="1">
      <c r="A19" s="9">
        <v>14</v>
      </c>
      <c r="B19" s="9" t="s">
        <v>432</v>
      </c>
      <c r="C19" s="9" t="s">
        <v>22</v>
      </c>
      <c r="D19" s="17" t="s">
        <v>433</v>
      </c>
      <c r="E19" s="9" t="s">
        <v>434</v>
      </c>
      <c r="F19" s="18">
        <v>44849</v>
      </c>
      <c r="G19" s="9" t="s">
        <v>227</v>
      </c>
      <c r="H19" s="9" t="s">
        <v>435</v>
      </c>
      <c r="I19" s="36">
        <v>0.1306532663316583</v>
      </c>
      <c r="J19" s="8"/>
      <c r="K19" s="11"/>
      <c r="L19" s="9"/>
      <c r="M19" s="9"/>
      <c r="N19" s="9"/>
      <c r="O19" s="9">
        <v>24</v>
      </c>
      <c r="P19" s="9">
        <v>24</v>
      </c>
      <c r="Q19" s="9">
        <v>0</v>
      </c>
      <c r="R19" s="9">
        <v>0</v>
      </c>
      <c r="S19" s="9" t="s">
        <v>436</v>
      </c>
    </row>
    <row r="20" spans="1:19" s="24" customFormat="1" ht="18" customHeight="1">
      <c r="A20" s="9">
        <v>15</v>
      </c>
      <c r="B20" s="9" t="s">
        <v>437</v>
      </c>
      <c r="C20" s="9" t="s">
        <v>27</v>
      </c>
      <c r="D20" s="17" t="s">
        <v>88</v>
      </c>
      <c r="E20" s="9" t="s">
        <v>434</v>
      </c>
      <c r="F20" s="18" t="s">
        <v>644</v>
      </c>
      <c r="G20" s="9" t="s">
        <v>577</v>
      </c>
      <c r="H20" s="9" t="s">
        <v>438</v>
      </c>
      <c r="I20" s="36">
        <v>1.0050251256281407E-2</v>
      </c>
      <c r="J20" s="8"/>
      <c r="K20" s="11"/>
      <c r="L20" s="9"/>
      <c r="M20" s="9"/>
      <c r="N20" s="9"/>
      <c r="O20" s="9">
        <v>24</v>
      </c>
      <c r="P20" s="9">
        <v>24</v>
      </c>
      <c r="Q20" s="9">
        <v>0</v>
      </c>
      <c r="R20" s="9">
        <v>0</v>
      </c>
      <c r="S20" s="9" t="s">
        <v>439</v>
      </c>
    </row>
    <row r="21" spans="1:19" s="24" customFormat="1" ht="18" customHeight="1">
      <c r="A21" s="9">
        <v>16</v>
      </c>
      <c r="B21" s="9" t="s">
        <v>440</v>
      </c>
      <c r="C21" s="9" t="s">
        <v>27</v>
      </c>
      <c r="D21" s="17" t="s">
        <v>441</v>
      </c>
      <c r="E21" s="9" t="s">
        <v>434</v>
      </c>
      <c r="F21" s="18" t="s">
        <v>643</v>
      </c>
      <c r="G21" s="9" t="s">
        <v>28</v>
      </c>
      <c r="H21" s="9" t="s">
        <v>442</v>
      </c>
      <c r="I21" s="36">
        <v>0.16129032258064516</v>
      </c>
      <c r="J21" s="8"/>
      <c r="K21" s="11"/>
      <c r="L21" s="9"/>
      <c r="M21" s="9"/>
      <c r="N21" s="9"/>
      <c r="O21" s="9">
        <v>24</v>
      </c>
      <c r="P21" s="9">
        <v>24</v>
      </c>
      <c r="Q21" s="9">
        <v>0</v>
      </c>
      <c r="R21" s="9">
        <v>0</v>
      </c>
      <c r="S21" s="9" t="s">
        <v>443</v>
      </c>
    </row>
    <row r="22" spans="1:19" s="24" customFormat="1" ht="18" customHeight="1">
      <c r="A22" s="9">
        <v>17</v>
      </c>
      <c r="B22" s="9" t="s">
        <v>444</v>
      </c>
      <c r="C22" s="9" t="s">
        <v>22</v>
      </c>
      <c r="D22" s="17" t="s">
        <v>383</v>
      </c>
      <c r="E22" s="9" t="s">
        <v>445</v>
      </c>
      <c r="F22" s="18" t="s">
        <v>642</v>
      </c>
      <c r="G22" s="9" t="s">
        <v>78</v>
      </c>
      <c r="H22" s="9" t="s">
        <v>446</v>
      </c>
      <c r="I22" s="36">
        <v>8.5427135678391955E-2</v>
      </c>
      <c r="J22" s="8"/>
      <c r="K22" s="11"/>
      <c r="L22" s="9"/>
      <c r="M22" s="9"/>
      <c r="N22" s="9"/>
      <c r="O22" s="9">
        <v>36</v>
      </c>
      <c r="P22" s="9">
        <v>33</v>
      </c>
      <c r="Q22" s="9">
        <v>0</v>
      </c>
      <c r="R22" s="9">
        <v>3</v>
      </c>
      <c r="S22" s="9" t="s">
        <v>447</v>
      </c>
    </row>
    <row r="23" spans="1:19" s="24" customFormat="1" ht="18" customHeight="1">
      <c r="A23" s="9">
        <v>18</v>
      </c>
      <c r="B23" s="9" t="s">
        <v>448</v>
      </c>
      <c r="C23" s="9" t="s">
        <v>22</v>
      </c>
      <c r="D23" s="17">
        <v>2004.11</v>
      </c>
      <c r="E23" s="9" t="s">
        <v>445</v>
      </c>
      <c r="F23" s="18" t="s">
        <v>641</v>
      </c>
      <c r="G23" s="9" t="s">
        <v>227</v>
      </c>
      <c r="H23" s="9" t="s">
        <v>449</v>
      </c>
      <c r="I23" s="36">
        <v>0.20603015075376885</v>
      </c>
      <c r="J23" s="8"/>
      <c r="K23" s="11"/>
      <c r="L23" s="9"/>
      <c r="M23" s="9"/>
      <c r="N23" s="9"/>
      <c r="O23" s="9">
        <v>26</v>
      </c>
      <c r="P23" s="9">
        <v>26</v>
      </c>
      <c r="Q23" s="9">
        <v>0</v>
      </c>
      <c r="R23" s="9">
        <v>0</v>
      </c>
      <c r="S23" s="9" t="s">
        <v>450</v>
      </c>
    </row>
    <row r="24" spans="1:19" s="24" customFormat="1" ht="18" customHeight="1">
      <c r="A24" s="9">
        <v>19</v>
      </c>
      <c r="B24" s="9" t="s">
        <v>451</v>
      </c>
      <c r="C24" s="9" t="s">
        <v>27</v>
      </c>
      <c r="D24" s="17">
        <v>2004.01</v>
      </c>
      <c r="E24" s="9" t="s">
        <v>452</v>
      </c>
      <c r="F24" s="18" t="s">
        <v>640</v>
      </c>
      <c r="G24" s="9" t="s">
        <v>389</v>
      </c>
      <c r="H24" s="9" t="s">
        <v>453</v>
      </c>
      <c r="I24" s="36">
        <v>3.5175879396984924E-2</v>
      </c>
      <c r="J24" s="8"/>
      <c r="K24" s="11"/>
      <c r="L24" s="9"/>
      <c r="M24" s="9"/>
      <c r="N24" s="9"/>
      <c r="O24" s="9">
        <v>27</v>
      </c>
      <c r="P24" s="9">
        <v>26</v>
      </c>
      <c r="Q24" s="9">
        <v>0</v>
      </c>
      <c r="R24" s="9">
        <v>1</v>
      </c>
      <c r="S24" s="9" t="s">
        <v>454</v>
      </c>
    </row>
    <row r="25" spans="1:19" s="24" customFormat="1" ht="18" customHeight="1">
      <c r="A25" s="9">
        <v>20</v>
      </c>
      <c r="B25" s="9" t="s">
        <v>455</v>
      </c>
      <c r="C25" s="9" t="s">
        <v>27</v>
      </c>
      <c r="D25" s="17">
        <v>2004.11</v>
      </c>
      <c r="E25" s="9" t="s">
        <v>452</v>
      </c>
      <c r="F25" s="18" t="s">
        <v>618</v>
      </c>
      <c r="G25" s="9" t="s">
        <v>380</v>
      </c>
      <c r="H25" s="9" t="s">
        <v>456</v>
      </c>
      <c r="I25" s="36">
        <v>0.11055276381909548</v>
      </c>
      <c r="J25" s="8"/>
      <c r="K25" s="11"/>
      <c r="L25" s="9"/>
      <c r="M25" s="9"/>
      <c r="N25" s="9"/>
      <c r="O25" s="9">
        <v>27</v>
      </c>
      <c r="P25" s="9">
        <v>25</v>
      </c>
      <c r="Q25" s="9">
        <v>0</v>
      </c>
      <c r="R25" s="9">
        <v>2</v>
      </c>
      <c r="S25" s="9" t="s">
        <v>457</v>
      </c>
    </row>
    <row r="26" spans="1:19" s="24" customFormat="1" ht="18" customHeight="1">
      <c r="A26" s="9">
        <v>21</v>
      </c>
      <c r="B26" s="9" t="s">
        <v>458</v>
      </c>
      <c r="C26" s="9" t="s">
        <v>22</v>
      </c>
      <c r="D26" s="17" t="s">
        <v>459</v>
      </c>
      <c r="E26" s="9" t="s">
        <v>452</v>
      </c>
      <c r="F26" s="18">
        <v>44856</v>
      </c>
      <c r="G26" s="9" t="s">
        <v>28</v>
      </c>
      <c r="H26" s="9" t="s">
        <v>460</v>
      </c>
      <c r="I26" s="36">
        <v>3.2258064516129031E-2</v>
      </c>
      <c r="J26" s="8"/>
      <c r="K26" s="11"/>
      <c r="L26" s="9"/>
      <c r="M26" s="9"/>
      <c r="N26" s="9"/>
      <c r="O26" s="9">
        <v>27</v>
      </c>
      <c r="P26" s="9">
        <v>25</v>
      </c>
      <c r="Q26" s="9">
        <v>0</v>
      </c>
      <c r="R26" s="9">
        <v>2</v>
      </c>
      <c r="S26" s="9" t="s">
        <v>461</v>
      </c>
    </row>
    <row r="27" spans="1:19" s="24" customFormat="1" ht="18" customHeight="1">
      <c r="A27" s="9">
        <v>22</v>
      </c>
      <c r="B27" s="17" t="s">
        <v>462</v>
      </c>
      <c r="C27" s="9" t="s">
        <v>27</v>
      </c>
      <c r="D27" s="17" t="s">
        <v>207</v>
      </c>
      <c r="E27" s="9" t="s">
        <v>463</v>
      </c>
      <c r="F27" s="18">
        <v>44859</v>
      </c>
      <c r="G27" s="9" t="s">
        <v>78</v>
      </c>
      <c r="H27" s="9" t="s">
        <v>464</v>
      </c>
      <c r="I27" s="36">
        <v>0.31909547738693467</v>
      </c>
      <c r="J27" s="8"/>
      <c r="K27" s="11"/>
      <c r="L27" s="9"/>
      <c r="M27" s="9"/>
      <c r="N27" s="9"/>
      <c r="O27" s="9">
        <v>31</v>
      </c>
      <c r="P27" s="9">
        <v>30</v>
      </c>
      <c r="Q27" s="9">
        <v>0</v>
      </c>
      <c r="R27" s="9">
        <v>1</v>
      </c>
      <c r="S27" s="9" t="s">
        <v>465</v>
      </c>
    </row>
    <row r="28" spans="1:19" s="24" customFormat="1" ht="18" customHeight="1">
      <c r="A28" s="9">
        <v>23</v>
      </c>
      <c r="B28" s="17" t="s">
        <v>466</v>
      </c>
      <c r="C28" s="9" t="s">
        <v>22</v>
      </c>
      <c r="D28" s="17">
        <v>2003.11</v>
      </c>
      <c r="E28" s="9" t="s">
        <v>463</v>
      </c>
      <c r="F28" s="18" t="s">
        <v>246</v>
      </c>
      <c r="G28" s="9" t="s">
        <v>227</v>
      </c>
      <c r="H28" s="9" t="s">
        <v>467</v>
      </c>
      <c r="I28" s="36">
        <v>0.39698492462311558</v>
      </c>
      <c r="J28" s="8"/>
      <c r="K28" s="11"/>
      <c r="L28" s="9"/>
      <c r="M28" s="9"/>
      <c r="N28" s="9"/>
      <c r="O28" s="9">
        <v>31</v>
      </c>
      <c r="P28" s="9">
        <v>29</v>
      </c>
      <c r="Q28" s="9">
        <v>0</v>
      </c>
      <c r="R28" s="9">
        <v>2</v>
      </c>
      <c r="S28" s="9" t="s">
        <v>468</v>
      </c>
    </row>
    <row r="29" spans="1:19" s="24" customFormat="1" ht="18" customHeight="1">
      <c r="A29" s="9">
        <v>24</v>
      </c>
      <c r="B29" s="17" t="s">
        <v>469</v>
      </c>
      <c r="C29" s="9" t="s">
        <v>22</v>
      </c>
      <c r="D29" s="17" t="s">
        <v>470</v>
      </c>
      <c r="E29" s="9" t="s">
        <v>471</v>
      </c>
      <c r="F29" s="18" t="s">
        <v>639</v>
      </c>
      <c r="G29" s="9" t="s">
        <v>227</v>
      </c>
      <c r="H29" s="9" t="s">
        <v>472</v>
      </c>
      <c r="I29" s="36">
        <v>0.24874371859296482</v>
      </c>
      <c r="J29" s="8"/>
      <c r="K29" s="11"/>
      <c r="L29" s="9"/>
      <c r="M29" s="9"/>
      <c r="N29" s="9"/>
      <c r="O29" s="9">
        <v>31</v>
      </c>
      <c r="P29" s="9">
        <v>27</v>
      </c>
      <c r="Q29" s="9">
        <v>0</v>
      </c>
      <c r="R29" s="9">
        <v>0</v>
      </c>
      <c r="S29" s="9" t="s">
        <v>473</v>
      </c>
    </row>
    <row r="30" spans="1:19" s="24" customFormat="1" ht="18" customHeight="1">
      <c r="A30" s="9">
        <v>25</v>
      </c>
      <c r="B30" s="17" t="s">
        <v>474</v>
      </c>
      <c r="C30" s="9" t="s">
        <v>22</v>
      </c>
      <c r="D30" s="9">
        <v>2003.08</v>
      </c>
      <c r="E30" s="9" t="s">
        <v>471</v>
      </c>
      <c r="F30" s="18" t="s">
        <v>638</v>
      </c>
      <c r="G30" s="9" t="s">
        <v>389</v>
      </c>
      <c r="H30" s="9" t="s">
        <v>475</v>
      </c>
      <c r="I30" s="36">
        <v>1.507537688442211E-2</v>
      </c>
      <c r="J30" s="8"/>
      <c r="K30" s="11"/>
      <c r="L30" s="9"/>
      <c r="M30" s="9"/>
      <c r="N30" s="9"/>
      <c r="O30" s="9">
        <v>31</v>
      </c>
      <c r="P30" s="9">
        <v>27</v>
      </c>
      <c r="Q30" s="9">
        <v>0</v>
      </c>
      <c r="R30" s="9">
        <v>0</v>
      </c>
      <c r="S30" s="9" t="s">
        <v>476</v>
      </c>
    </row>
    <row r="31" spans="1:19" s="24" customFormat="1" ht="18" customHeight="1">
      <c r="A31" s="9">
        <v>26</v>
      </c>
      <c r="B31" s="9" t="s">
        <v>477</v>
      </c>
      <c r="C31" s="9" t="s">
        <v>27</v>
      </c>
      <c r="D31" s="17" t="s">
        <v>186</v>
      </c>
      <c r="E31" s="9" t="s">
        <v>471</v>
      </c>
      <c r="F31" s="18" t="s">
        <v>637</v>
      </c>
      <c r="G31" s="9" t="s">
        <v>380</v>
      </c>
      <c r="H31" s="9" t="s">
        <v>478</v>
      </c>
      <c r="I31" s="36">
        <v>0.19597989949748743</v>
      </c>
      <c r="J31" s="8"/>
      <c r="K31" s="11"/>
      <c r="L31" s="9"/>
      <c r="M31" s="9"/>
      <c r="N31" s="9"/>
      <c r="O31" s="9">
        <v>31</v>
      </c>
      <c r="P31" s="9">
        <v>27</v>
      </c>
      <c r="Q31" s="9">
        <v>0</v>
      </c>
      <c r="R31" s="9">
        <v>0</v>
      </c>
      <c r="S31" s="9" t="s">
        <v>479</v>
      </c>
    </row>
    <row r="32" spans="1:19" s="24" customFormat="1" ht="27.75" customHeight="1">
      <c r="A32" s="9">
        <v>27</v>
      </c>
      <c r="B32" s="9" t="s">
        <v>480</v>
      </c>
      <c r="C32" s="9" t="s">
        <v>22</v>
      </c>
      <c r="D32" s="17">
        <v>2002.12</v>
      </c>
      <c r="E32" s="9" t="s">
        <v>481</v>
      </c>
      <c r="F32" s="18">
        <v>44852</v>
      </c>
      <c r="G32" s="9" t="s">
        <v>578</v>
      </c>
      <c r="H32" s="9" t="s">
        <v>482</v>
      </c>
      <c r="I32" s="36">
        <v>1.2562814070351759E-2</v>
      </c>
      <c r="J32" s="8"/>
      <c r="K32" s="11"/>
      <c r="L32" s="9"/>
      <c r="M32" s="9"/>
      <c r="N32" s="9"/>
      <c r="O32" s="9">
        <v>30</v>
      </c>
      <c r="P32" s="9">
        <v>30</v>
      </c>
      <c r="Q32" s="9">
        <v>0</v>
      </c>
      <c r="R32" s="9">
        <v>0</v>
      </c>
      <c r="S32" s="9" t="s">
        <v>483</v>
      </c>
    </row>
    <row r="33" spans="1:19" s="24" customFormat="1" ht="18" customHeight="1">
      <c r="A33" s="9">
        <v>28</v>
      </c>
      <c r="B33" s="9" t="s">
        <v>579</v>
      </c>
      <c r="C33" s="9" t="s">
        <v>22</v>
      </c>
      <c r="D33" s="17" t="s">
        <v>409</v>
      </c>
      <c r="E33" s="9" t="s">
        <v>481</v>
      </c>
      <c r="F33" s="18">
        <v>44865</v>
      </c>
      <c r="G33" s="6" t="s">
        <v>576</v>
      </c>
      <c r="H33" s="8" t="s">
        <v>484</v>
      </c>
      <c r="I33" s="37">
        <v>2.5125628140703519E-2</v>
      </c>
      <c r="J33" s="8"/>
      <c r="K33" s="11"/>
      <c r="L33" s="9"/>
      <c r="M33" s="9"/>
      <c r="N33" s="9"/>
      <c r="O33" s="9">
        <v>30</v>
      </c>
      <c r="P33" s="9">
        <v>30</v>
      </c>
      <c r="Q33" s="9">
        <v>0</v>
      </c>
      <c r="R33" s="9">
        <v>0</v>
      </c>
      <c r="S33" s="9" t="s">
        <v>485</v>
      </c>
    </row>
    <row r="34" spans="1:19" s="29" customFormat="1" ht="18" customHeight="1">
      <c r="A34" s="9">
        <v>29</v>
      </c>
      <c r="B34" s="9" t="s">
        <v>486</v>
      </c>
      <c r="C34" s="9" t="s">
        <v>22</v>
      </c>
      <c r="D34" s="17">
        <v>2004.07</v>
      </c>
      <c r="E34" s="9" t="s">
        <v>487</v>
      </c>
      <c r="F34" s="18" t="s">
        <v>633</v>
      </c>
      <c r="G34" s="9" t="s">
        <v>389</v>
      </c>
      <c r="H34" s="9" t="s">
        <v>488</v>
      </c>
      <c r="I34" s="36">
        <v>2.8571428571428571E-2</v>
      </c>
      <c r="J34" s="6"/>
      <c r="K34" s="16"/>
      <c r="L34" s="9"/>
      <c r="M34" s="9"/>
      <c r="N34" s="9"/>
      <c r="O34" s="9">
        <v>25</v>
      </c>
      <c r="P34" s="9">
        <v>23</v>
      </c>
      <c r="Q34" s="9">
        <v>2</v>
      </c>
      <c r="R34" s="9">
        <v>0</v>
      </c>
      <c r="S34" s="9" t="s">
        <v>489</v>
      </c>
    </row>
    <row r="35" spans="1:19" s="29" customFormat="1" ht="18" customHeight="1">
      <c r="A35" s="9">
        <v>30</v>
      </c>
      <c r="B35" s="9" t="s">
        <v>490</v>
      </c>
      <c r="C35" s="9" t="s">
        <v>22</v>
      </c>
      <c r="D35" s="17" t="s">
        <v>491</v>
      </c>
      <c r="E35" s="9" t="s">
        <v>492</v>
      </c>
      <c r="F35" s="18">
        <v>44851</v>
      </c>
      <c r="G35" s="9" t="s">
        <v>493</v>
      </c>
      <c r="H35" s="9" t="s">
        <v>494</v>
      </c>
      <c r="I35" s="36">
        <v>0.23809523809523808</v>
      </c>
      <c r="J35" s="6"/>
      <c r="K35" s="16"/>
      <c r="L35" s="9"/>
      <c r="M35" s="9"/>
      <c r="N35" s="9"/>
      <c r="O35" s="9">
        <v>22</v>
      </c>
      <c r="P35" s="9">
        <v>18</v>
      </c>
      <c r="Q35" s="9">
        <v>2</v>
      </c>
      <c r="R35" s="9">
        <v>2</v>
      </c>
      <c r="S35" s="9" t="s">
        <v>495</v>
      </c>
    </row>
    <row r="36" spans="1:19" s="29" customFormat="1" ht="18" customHeight="1">
      <c r="A36" s="9">
        <v>31</v>
      </c>
      <c r="B36" s="9" t="s">
        <v>496</v>
      </c>
      <c r="C36" s="9" t="s">
        <v>22</v>
      </c>
      <c r="D36" s="17" t="s">
        <v>623</v>
      </c>
      <c r="E36" s="9" t="s">
        <v>492</v>
      </c>
      <c r="F36" s="18" t="s">
        <v>636</v>
      </c>
      <c r="G36" s="9" t="s">
        <v>380</v>
      </c>
      <c r="H36" s="9" t="s">
        <v>497</v>
      </c>
      <c r="I36" s="36">
        <v>0.25714285714285712</v>
      </c>
      <c r="J36" s="6"/>
      <c r="K36" s="16"/>
      <c r="L36" s="9"/>
      <c r="M36" s="9"/>
      <c r="N36" s="9"/>
      <c r="O36" s="9">
        <v>22</v>
      </c>
      <c r="P36" s="9">
        <v>20</v>
      </c>
      <c r="Q36" s="9">
        <v>2</v>
      </c>
      <c r="R36" s="9">
        <v>0</v>
      </c>
      <c r="S36" s="9" t="s">
        <v>498</v>
      </c>
    </row>
    <row r="37" spans="1:19" s="24" customFormat="1" ht="18" customHeight="1">
      <c r="A37" s="9">
        <v>32</v>
      </c>
      <c r="B37" s="9" t="s">
        <v>499</v>
      </c>
      <c r="C37" s="9" t="s">
        <v>27</v>
      </c>
      <c r="D37" s="17" t="s">
        <v>500</v>
      </c>
      <c r="E37" s="9" t="s">
        <v>501</v>
      </c>
      <c r="F37" s="18">
        <v>44844</v>
      </c>
      <c r="G37" s="9" t="s">
        <v>133</v>
      </c>
      <c r="H37" s="9" t="s">
        <v>502</v>
      </c>
      <c r="I37" s="36">
        <v>8.5714285714285715E-2</v>
      </c>
      <c r="J37" s="8" t="s">
        <v>580</v>
      </c>
      <c r="K37" s="11"/>
      <c r="L37" s="9"/>
      <c r="M37" s="9"/>
      <c r="N37" s="9"/>
      <c r="O37" s="9">
        <v>34</v>
      </c>
      <c r="P37" s="9">
        <v>34</v>
      </c>
      <c r="Q37" s="9">
        <v>0</v>
      </c>
      <c r="R37" s="9">
        <v>0</v>
      </c>
      <c r="S37" s="9" t="s">
        <v>503</v>
      </c>
    </row>
    <row r="38" spans="1:19" s="24" customFormat="1" ht="18" customHeight="1">
      <c r="A38" s="9">
        <v>33</v>
      </c>
      <c r="B38" s="9" t="s">
        <v>504</v>
      </c>
      <c r="C38" s="9" t="s">
        <v>27</v>
      </c>
      <c r="D38" s="17" t="s">
        <v>505</v>
      </c>
      <c r="E38" s="9" t="s">
        <v>501</v>
      </c>
      <c r="F38" s="18">
        <v>44846</v>
      </c>
      <c r="G38" s="9" t="s">
        <v>380</v>
      </c>
      <c r="H38" s="9" t="s">
        <v>506</v>
      </c>
      <c r="I38" s="36">
        <v>9.5238095238095233E-2</v>
      </c>
      <c r="J38" s="8"/>
      <c r="K38" s="11"/>
      <c r="L38" s="9"/>
      <c r="M38" s="9"/>
      <c r="N38" s="9"/>
      <c r="O38" s="9">
        <v>34</v>
      </c>
      <c r="P38" s="9">
        <v>34</v>
      </c>
      <c r="Q38" s="9">
        <v>0</v>
      </c>
      <c r="R38" s="9">
        <v>0</v>
      </c>
      <c r="S38" s="9" t="s">
        <v>507</v>
      </c>
    </row>
    <row r="39" spans="1:19" s="24" customFormat="1" ht="18" customHeight="1">
      <c r="A39" s="9">
        <v>34</v>
      </c>
      <c r="B39" s="9" t="s">
        <v>508</v>
      </c>
      <c r="C39" s="9" t="s">
        <v>22</v>
      </c>
      <c r="D39" s="17" t="s">
        <v>623</v>
      </c>
      <c r="E39" s="9" t="s">
        <v>501</v>
      </c>
      <c r="F39" s="18" t="s">
        <v>635</v>
      </c>
      <c r="G39" s="9" t="s">
        <v>28</v>
      </c>
      <c r="H39" s="9" t="s">
        <v>509</v>
      </c>
      <c r="I39" s="36">
        <v>9.5238095238095247E-3</v>
      </c>
      <c r="J39" s="8"/>
      <c r="K39" s="11"/>
      <c r="L39" s="9"/>
      <c r="M39" s="9"/>
      <c r="N39" s="9"/>
      <c r="O39" s="9">
        <v>34</v>
      </c>
      <c r="P39" s="9">
        <v>34</v>
      </c>
      <c r="Q39" s="9">
        <v>0</v>
      </c>
      <c r="R39" s="9">
        <v>0</v>
      </c>
      <c r="S39" s="9" t="s">
        <v>510</v>
      </c>
    </row>
    <row r="40" spans="1:19" s="24" customFormat="1" ht="18" customHeight="1">
      <c r="A40" s="9">
        <v>35</v>
      </c>
      <c r="B40" s="9" t="s">
        <v>511</v>
      </c>
      <c r="C40" s="9" t="s">
        <v>22</v>
      </c>
      <c r="D40" s="17" t="s">
        <v>433</v>
      </c>
      <c r="E40" s="9" t="s">
        <v>501</v>
      </c>
      <c r="F40" s="18" t="s">
        <v>634</v>
      </c>
      <c r="G40" s="9" t="s">
        <v>78</v>
      </c>
      <c r="H40" s="9" t="s">
        <v>512</v>
      </c>
      <c r="I40" s="36">
        <v>0.39047619047619048</v>
      </c>
      <c r="J40" s="8"/>
      <c r="K40" s="11"/>
      <c r="L40" s="9"/>
      <c r="M40" s="9"/>
      <c r="N40" s="9"/>
      <c r="O40" s="9">
        <v>34</v>
      </c>
      <c r="P40" s="9">
        <v>34</v>
      </c>
      <c r="Q40" s="9">
        <v>0</v>
      </c>
      <c r="R40" s="9">
        <v>0</v>
      </c>
      <c r="S40" s="9" t="s">
        <v>513</v>
      </c>
    </row>
    <row r="41" spans="1:19" s="24" customFormat="1" ht="18" customHeight="1">
      <c r="A41" s="9">
        <v>36</v>
      </c>
      <c r="B41" s="9" t="s">
        <v>514</v>
      </c>
      <c r="C41" s="9" t="s">
        <v>22</v>
      </c>
      <c r="D41" s="17" t="s">
        <v>433</v>
      </c>
      <c r="E41" s="9" t="s">
        <v>515</v>
      </c>
      <c r="F41" s="18">
        <v>44856</v>
      </c>
      <c r="G41" s="6" t="s">
        <v>576</v>
      </c>
      <c r="H41" s="9" t="s">
        <v>516</v>
      </c>
      <c r="I41" s="36">
        <v>6.8181818181818177E-2</v>
      </c>
      <c r="J41" s="8"/>
      <c r="K41" s="11"/>
      <c r="L41" s="9" t="s">
        <v>580</v>
      </c>
      <c r="M41" s="9"/>
      <c r="N41" s="9"/>
      <c r="O41" s="9">
        <v>22</v>
      </c>
      <c r="P41" s="9">
        <v>22</v>
      </c>
      <c r="Q41" s="9">
        <v>0</v>
      </c>
      <c r="R41" s="9">
        <v>0</v>
      </c>
      <c r="S41" s="9" t="s">
        <v>517</v>
      </c>
    </row>
    <row r="42" spans="1:19" s="24" customFormat="1" ht="18" customHeight="1">
      <c r="A42" s="9">
        <v>37</v>
      </c>
      <c r="B42" s="9" t="s">
        <v>518</v>
      </c>
      <c r="C42" s="9" t="s">
        <v>22</v>
      </c>
      <c r="D42" s="17" t="s">
        <v>459</v>
      </c>
      <c r="E42" s="9" t="s">
        <v>515</v>
      </c>
      <c r="F42" s="18" t="s">
        <v>633</v>
      </c>
      <c r="G42" s="9" t="s">
        <v>78</v>
      </c>
      <c r="H42" s="9" t="s">
        <v>519</v>
      </c>
      <c r="I42" s="36">
        <v>0.375</v>
      </c>
      <c r="J42" s="8"/>
      <c r="K42" s="11"/>
      <c r="L42" s="9"/>
      <c r="M42" s="9"/>
      <c r="N42" s="9"/>
      <c r="O42" s="9">
        <v>22</v>
      </c>
      <c r="P42" s="9">
        <v>22</v>
      </c>
      <c r="Q42" s="9">
        <v>0</v>
      </c>
      <c r="R42" s="9">
        <v>0</v>
      </c>
      <c r="S42" s="9" t="s">
        <v>520</v>
      </c>
    </row>
    <row r="43" spans="1:19" s="24" customFormat="1" ht="18" customHeight="1">
      <c r="A43" s="9">
        <v>38</v>
      </c>
      <c r="B43" s="9" t="s">
        <v>521</v>
      </c>
      <c r="C43" s="9" t="s">
        <v>22</v>
      </c>
      <c r="D43" s="17" t="s">
        <v>441</v>
      </c>
      <c r="E43" s="9" t="s">
        <v>522</v>
      </c>
      <c r="F43" s="18" t="s">
        <v>629</v>
      </c>
      <c r="G43" s="9" t="s">
        <v>78</v>
      </c>
      <c r="H43" s="9" t="s">
        <v>523</v>
      </c>
      <c r="I43" s="36">
        <v>9.0909090909090912E-2</v>
      </c>
      <c r="J43" s="8"/>
      <c r="K43" s="11"/>
      <c r="L43" s="9"/>
      <c r="M43" s="9"/>
      <c r="N43" s="9"/>
      <c r="O43" s="9">
        <v>24</v>
      </c>
      <c r="P43" s="9">
        <v>24</v>
      </c>
      <c r="Q43" s="9">
        <v>0</v>
      </c>
      <c r="R43" s="9">
        <v>0</v>
      </c>
      <c r="S43" s="9" t="s">
        <v>524</v>
      </c>
    </row>
    <row r="44" spans="1:19" s="24" customFormat="1" ht="18" customHeight="1">
      <c r="A44" s="9">
        <v>39</v>
      </c>
      <c r="B44" s="9" t="s">
        <v>652</v>
      </c>
      <c r="C44" s="9" t="s">
        <v>22</v>
      </c>
      <c r="D44" s="17" t="s">
        <v>217</v>
      </c>
      <c r="E44" s="9" t="s">
        <v>525</v>
      </c>
      <c r="F44" s="18">
        <v>44491</v>
      </c>
      <c r="G44" s="6" t="s">
        <v>576</v>
      </c>
      <c r="H44" s="9" t="s">
        <v>526</v>
      </c>
      <c r="I44" s="36">
        <v>0.39772727272727271</v>
      </c>
      <c r="J44" s="8"/>
      <c r="K44" s="11"/>
      <c r="L44" s="9"/>
      <c r="M44" s="9"/>
      <c r="N44" s="9"/>
      <c r="O44" s="9">
        <v>23</v>
      </c>
      <c r="P44" s="9">
        <v>23</v>
      </c>
      <c r="Q44" s="9">
        <v>0</v>
      </c>
      <c r="R44" s="9">
        <v>0</v>
      </c>
      <c r="S44" s="9" t="s">
        <v>527</v>
      </c>
    </row>
    <row r="45" spans="1:19" s="24" customFormat="1" ht="18" customHeight="1">
      <c r="A45" s="9">
        <v>40</v>
      </c>
      <c r="B45" s="9" t="s">
        <v>528</v>
      </c>
      <c r="C45" s="9" t="s">
        <v>22</v>
      </c>
      <c r="D45" s="17" t="s">
        <v>433</v>
      </c>
      <c r="E45" s="9" t="s">
        <v>529</v>
      </c>
      <c r="F45" s="18" t="s">
        <v>633</v>
      </c>
      <c r="G45" s="9" t="s">
        <v>78</v>
      </c>
      <c r="H45" s="9" t="s">
        <v>530</v>
      </c>
      <c r="I45" s="36">
        <v>0.17204301075268819</v>
      </c>
      <c r="J45" s="8"/>
      <c r="K45" s="11"/>
      <c r="L45" s="9"/>
      <c r="M45" s="9"/>
      <c r="N45" s="9"/>
      <c r="O45" s="9">
        <v>21</v>
      </c>
      <c r="P45" s="9">
        <v>18</v>
      </c>
      <c r="Q45" s="9">
        <v>0</v>
      </c>
      <c r="R45" s="9">
        <v>0</v>
      </c>
      <c r="S45" s="9" t="s">
        <v>531</v>
      </c>
    </row>
    <row r="46" spans="1:19" s="24" customFormat="1" ht="18" customHeight="1">
      <c r="A46" s="9">
        <v>41</v>
      </c>
      <c r="B46" s="9" t="s">
        <v>532</v>
      </c>
      <c r="C46" s="9" t="s">
        <v>22</v>
      </c>
      <c r="D46" s="17">
        <v>2003.12</v>
      </c>
      <c r="E46" s="9" t="s">
        <v>533</v>
      </c>
      <c r="F46" s="18">
        <v>44856</v>
      </c>
      <c r="G46" s="9" t="s">
        <v>227</v>
      </c>
      <c r="H46" s="9" t="s">
        <v>534</v>
      </c>
      <c r="I46" s="36">
        <v>4.3010752688172046E-2</v>
      </c>
      <c r="J46" s="8"/>
      <c r="K46" s="11"/>
      <c r="L46" s="9"/>
      <c r="M46" s="9"/>
      <c r="N46" s="9"/>
      <c r="O46" s="9">
        <v>21</v>
      </c>
      <c r="P46" s="9">
        <v>21</v>
      </c>
      <c r="Q46" s="9">
        <v>0</v>
      </c>
      <c r="R46" s="9">
        <v>0</v>
      </c>
      <c r="S46" s="9" t="s">
        <v>535</v>
      </c>
    </row>
    <row r="47" spans="1:19" s="24" customFormat="1" ht="18" customHeight="1">
      <c r="A47" s="9">
        <v>42</v>
      </c>
      <c r="B47" s="9" t="s">
        <v>536</v>
      </c>
      <c r="C47" s="9" t="s">
        <v>27</v>
      </c>
      <c r="D47" s="17" t="s">
        <v>409</v>
      </c>
      <c r="E47" s="9" t="s">
        <v>537</v>
      </c>
      <c r="F47" s="18" t="s">
        <v>632</v>
      </c>
      <c r="G47" s="9" t="s">
        <v>78</v>
      </c>
      <c r="H47" s="9" t="s">
        <v>538</v>
      </c>
      <c r="I47" s="36">
        <v>0.29090909090909089</v>
      </c>
      <c r="J47" s="8"/>
      <c r="K47" s="11"/>
      <c r="L47" s="9"/>
      <c r="M47" s="9"/>
      <c r="N47" s="9"/>
      <c r="O47" s="9">
        <v>18</v>
      </c>
      <c r="P47" s="9">
        <v>18</v>
      </c>
      <c r="Q47" s="9">
        <v>0</v>
      </c>
      <c r="R47" s="9">
        <v>0</v>
      </c>
      <c r="S47" s="9" t="s">
        <v>539</v>
      </c>
    </row>
    <row r="48" spans="1:19" s="24" customFormat="1" ht="18" customHeight="1">
      <c r="A48" s="9">
        <v>43</v>
      </c>
      <c r="B48" s="9" t="s">
        <v>540</v>
      </c>
      <c r="C48" s="9" t="s">
        <v>22</v>
      </c>
      <c r="D48" s="17" t="s">
        <v>409</v>
      </c>
      <c r="E48" s="9" t="s">
        <v>541</v>
      </c>
      <c r="F48" s="18">
        <v>44922</v>
      </c>
      <c r="G48" s="9" t="s">
        <v>78</v>
      </c>
      <c r="H48" s="9" t="s">
        <v>542</v>
      </c>
      <c r="I48" s="36">
        <v>3.6363636363636362E-2</v>
      </c>
      <c r="J48" s="8"/>
      <c r="K48" s="11"/>
      <c r="L48" s="9" t="s">
        <v>580</v>
      </c>
      <c r="M48" s="9"/>
      <c r="N48" s="9"/>
      <c r="O48" s="9">
        <v>16</v>
      </c>
      <c r="P48" s="9">
        <v>14</v>
      </c>
      <c r="Q48" s="9">
        <v>0</v>
      </c>
      <c r="R48" s="9">
        <v>2</v>
      </c>
      <c r="S48" s="9" t="s">
        <v>543</v>
      </c>
    </row>
    <row r="49" spans="1:20" s="24" customFormat="1" ht="18" customHeight="1">
      <c r="A49" s="9">
        <v>44</v>
      </c>
      <c r="B49" s="9" t="s">
        <v>544</v>
      </c>
      <c r="C49" s="9" t="s">
        <v>22</v>
      </c>
      <c r="D49" s="17">
        <v>2003.12</v>
      </c>
      <c r="E49" s="9" t="s">
        <v>545</v>
      </c>
      <c r="F49" s="18" t="s">
        <v>630</v>
      </c>
      <c r="G49" s="9" t="s">
        <v>380</v>
      </c>
      <c r="H49" s="9" t="s">
        <v>546</v>
      </c>
      <c r="I49" s="36">
        <v>5.8823529411764705E-2</v>
      </c>
      <c r="J49" s="8"/>
      <c r="K49" s="11"/>
      <c r="L49" s="9"/>
      <c r="M49" s="9"/>
      <c r="N49" s="9"/>
      <c r="O49" s="9">
        <v>17</v>
      </c>
      <c r="P49" s="9">
        <v>16</v>
      </c>
      <c r="Q49" s="9">
        <v>0</v>
      </c>
      <c r="R49" s="9">
        <v>0</v>
      </c>
      <c r="S49" s="9" t="s">
        <v>547</v>
      </c>
    </row>
    <row r="50" spans="1:20" s="24" customFormat="1" ht="18" customHeight="1">
      <c r="A50" s="9">
        <v>45</v>
      </c>
      <c r="B50" s="9" t="s">
        <v>548</v>
      </c>
      <c r="C50" s="9" t="s">
        <v>22</v>
      </c>
      <c r="D50" s="17" t="s">
        <v>377</v>
      </c>
      <c r="E50" s="9" t="s">
        <v>545</v>
      </c>
      <c r="F50" s="18" t="s">
        <v>630</v>
      </c>
      <c r="G50" s="9" t="s">
        <v>549</v>
      </c>
      <c r="H50" s="9" t="s">
        <v>550</v>
      </c>
      <c r="I50" s="36">
        <v>2.9411764705882353E-2</v>
      </c>
      <c r="J50" s="8"/>
      <c r="K50" s="11"/>
      <c r="L50" s="9"/>
      <c r="M50" s="9"/>
      <c r="N50" s="9"/>
      <c r="O50" s="9">
        <v>17</v>
      </c>
      <c r="P50" s="9">
        <v>16</v>
      </c>
      <c r="Q50" s="9">
        <v>0</v>
      </c>
      <c r="R50" s="9">
        <v>0</v>
      </c>
      <c r="S50" s="9" t="s">
        <v>551</v>
      </c>
    </row>
    <row r="51" spans="1:20" s="24" customFormat="1" ht="18" customHeight="1">
      <c r="A51" s="9">
        <v>46</v>
      </c>
      <c r="B51" s="9" t="s">
        <v>552</v>
      </c>
      <c r="C51" s="9" t="s">
        <v>27</v>
      </c>
      <c r="D51" s="9">
        <v>2004.02</v>
      </c>
      <c r="E51" s="9" t="s">
        <v>553</v>
      </c>
      <c r="F51" s="18" t="s">
        <v>631</v>
      </c>
      <c r="G51" s="9" t="s">
        <v>78</v>
      </c>
      <c r="H51" s="9" t="s">
        <v>554</v>
      </c>
      <c r="I51" s="36">
        <v>9.5588235294117641E-2</v>
      </c>
      <c r="J51" s="8"/>
      <c r="K51" s="11"/>
      <c r="L51" s="9"/>
      <c r="M51" s="9"/>
      <c r="N51" s="9"/>
      <c r="O51" s="9">
        <v>16</v>
      </c>
      <c r="P51" s="9">
        <v>13</v>
      </c>
      <c r="Q51" s="9">
        <v>0</v>
      </c>
      <c r="R51" s="9">
        <v>2</v>
      </c>
      <c r="S51" s="9" t="s">
        <v>555</v>
      </c>
    </row>
    <row r="52" spans="1:20" s="24" customFormat="1" ht="18" customHeight="1">
      <c r="A52" s="9">
        <v>47</v>
      </c>
      <c r="B52" s="9" t="s">
        <v>581</v>
      </c>
      <c r="C52" s="9" t="s">
        <v>22</v>
      </c>
      <c r="D52" s="17" t="s">
        <v>624</v>
      </c>
      <c r="E52" s="9" t="s">
        <v>556</v>
      </c>
      <c r="F52" s="18" t="s">
        <v>630</v>
      </c>
      <c r="G52" s="9" t="s">
        <v>78</v>
      </c>
      <c r="H52" s="9" t="s">
        <v>557</v>
      </c>
      <c r="I52" s="36">
        <v>0.24264705882352941</v>
      </c>
      <c r="J52" s="8"/>
      <c r="K52" s="11"/>
      <c r="L52" s="9"/>
      <c r="M52" s="9"/>
      <c r="N52" s="9"/>
      <c r="O52" s="9">
        <v>14</v>
      </c>
      <c r="P52" s="9">
        <v>14</v>
      </c>
      <c r="Q52" s="9">
        <v>0</v>
      </c>
      <c r="R52" s="9">
        <v>0</v>
      </c>
      <c r="S52" s="9" t="s">
        <v>180</v>
      </c>
    </row>
    <row r="53" spans="1:20" s="24" customFormat="1" ht="18" customHeight="1">
      <c r="A53" s="9">
        <v>48</v>
      </c>
      <c r="B53" s="9" t="s">
        <v>558</v>
      </c>
      <c r="C53" s="9" t="s">
        <v>22</v>
      </c>
      <c r="D53" s="17" t="s">
        <v>405</v>
      </c>
      <c r="E53" s="9" t="s">
        <v>559</v>
      </c>
      <c r="F53" s="18" t="s">
        <v>630</v>
      </c>
      <c r="G53" s="9" t="s">
        <v>78</v>
      </c>
      <c r="H53" s="9" t="s">
        <v>560</v>
      </c>
      <c r="I53" s="36">
        <v>5.4794520547945202E-2</v>
      </c>
      <c r="J53" s="8"/>
      <c r="K53" s="11"/>
      <c r="L53" s="9"/>
      <c r="M53" s="9"/>
      <c r="N53" s="9"/>
      <c r="O53" s="9">
        <v>18</v>
      </c>
      <c r="P53" s="9">
        <v>15</v>
      </c>
      <c r="Q53" s="9">
        <v>0</v>
      </c>
      <c r="R53" s="9">
        <v>3</v>
      </c>
      <c r="S53" s="9" t="s">
        <v>561</v>
      </c>
    </row>
    <row r="54" spans="1:20" s="24" customFormat="1" ht="18" customHeight="1">
      <c r="A54" s="9">
        <v>49</v>
      </c>
      <c r="B54" s="9" t="s">
        <v>562</v>
      </c>
      <c r="C54" s="9" t="s">
        <v>22</v>
      </c>
      <c r="D54" s="17">
        <v>2004.02</v>
      </c>
      <c r="E54" s="9" t="s">
        <v>563</v>
      </c>
      <c r="F54" s="18">
        <v>44883</v>
      </c>
      <c r="G54" s="9" t="s">
        <v>389</v>
      </c>
      <c r="H54" s="9" t="s">
        <v>564</v>
      </c>
      <c r="I54" s="36">
        <v>9.5890410958904104E-2</v>
      </c>
      <c r="J54" s="8"/>
      <c r="K54" s="11"/>
      <c r="L54" s="9"/>
      <c r="M54" s="9"/>
      <c r="N54" s="9"/>
      <c r="O54" s="9">
        <v>23</v>
      </c>
      <c r="P54" s="9">
        <v>20</v>
      </c>
      <c r="Q54" s="9">
        <v>0</v>
      </c>
      <c r="R54" s="9">
        <v>1</v>
      </c>
      <c r="S54" s="9" t="s">
        <v>565</v>
      </c>
    </row>
    <row r="55" spans="1:20" s="24" customFormat="1" ht="18" customHeight="1">
      <c r="A55" s="9">
        <v>50</v>
      </c>
      <c r="B55" s="9" t="s">
        <v>566</v>
      </c>
      <c r="C55" s="9" t="s">
        <v>27</v>
      </c>
      <c r="D55" s="17">
        <v>2003.11</v>
      </c>
      <c r="E55" s="9" t="s">
        <v>567</v>
      </c>
      <c r="F55" s="18" t="s">
        <v>628</v>
      </c>
      <c r="G55" s="9" t="s">
        <v>380</v>
      </c>
      <c r="H55" s="9" t="s">
        <v>568</v>
      </c>
      <c r="I55" s="36">
        <v>0.40677966101694918</v>
      </c>
      <c r="J55" s="8"/>
      <c r="K55" s="11"/>
      <c r="L55" s="9"/>
      <c r="M55" s="9"/>
      <c r="N55" s="9"/>
      <c r="O55" s="9">
        <v>19</v>
      </c>
      <c r="P55" s="9">
        <v>19</v>
      </c>
      <c r="Q55" s="9">
        <v>0</v>
      </c>
      <c r="R55" s="9">
        <v>0</v>
      </c>
      <c r="S55" s="9" t="s">
        <v>569</v>
      </c>
    </row>
    <row r="56" spans="1:20" s="24" customFormat="1" ht="18" customHeight="1">
      <c r="A56" s="9">
        <v>51</v>
      </c>
      <c r="B56" s="9" t="s">
        <v>570</v>
      </c>
      <c r="C56" s="9" t="s">
        <v>27</v>
      </c>
      <c r="D56" s="9">
        <v>2016.09</v>
      </c>
      <c r="E56" s="9" t="s">
        <v>653</v>
      </c>
      <c r="F56" s="18" t="s">
        <v>627</v>
      </c>
      <c r="G56" s="9" t="s">
        <v>380</v>
      </c>
      <c r="H56" s="9" t="s">
        <v>571</v>
      </c>
      <c r="I56" s="36">
        <v>0.13559322033898305</v>
      </c>
      <c r="J56" s="8"/>
      <c r="K56" s="11"/>
      <c r="L56" s="9"/>
      <c r="M56" s="9"/>
      <c r="N56" s="9"/>
      <c r="O56" s="9">
        <v>16</v>
      </c>
      <c r="P56" s="9">
        <v>15</v>
      </c>
      <c r="Q56" s="9">
        <v>0</v>
      </c>
      <c r="R56" s="9">
        <v>1</v>
      </c>
      <c r="S56" s="9" t="s">
        <v>572</v>
      </c>
    </row>
    <row r="57" spans="1:20" s="56" customFormat="1" ht="36" customHeight="1">
      <c r="A57" s="50">
        <v>1</v>
      </c>
      <c r="B57" s="51" t="s">
        <v>76</v>
      </c>
      <c r="C57" s="51" t="s">
        <v>22</v>
      </c>
      <c r="D57" s="52">
        <v>2002.11</v>
      </c>
      <c r="E57" s="51" t="s">
        <v>77</v>
      </c>
      <c r="F57" s="52" t="s">
        <v>660</v>
      </c>
      <c r="G57" s="52" t="s">
        <v>78</v>
      </c>
      <c r="H57" s="51" t="s">
        <v>79</v>
      </c>
      <c r="I57" s="82">
        <v>0.35714285714285715</v>
      </c>
      <c r="J57" s="51" t="s">
        <v>661</v>
      </c>
      <c r="K57" s="82">
        <v>0.21052631578947367</v>
      </c>
      <c r="L57" s="53"/>
      <c r="M57" s="53"/>
      <c r="N57" s="53"/>
      <c r="O57" s="54">
        <v>15</v>
      </c>
      <c r="P57" s="54">
        <v>15</v>
      </c>
      <c r="Q57" s="54">
        <v>0</v>
      </c>
      <c r="R57" s="54">
        <v>0</v>
      </c>
      <c r="S57" s="55" t="s">
        <v>80</v>
      </c>
      <c r="T57" s="56">
        <f>(I57+K57)/2</f>
        <v>0.28383458646616544</v>
      </c>
    </row>
    <row r="58" spans="1:20" s="59" customFormat="1" ht="36">
      <c r="A58" s="57">
        <v>2</v>
      </c>
      <c r="B58" s="51" t="s">
        <v>81</v>
      </c>
      <c r="C58" s="51" t="s">
        <v>22</v>
      </c>
      <c r="D58" s="52">
        <v>2003.03</v>
      </c>
      <c r="E58" s="51" t="s">
        <v>77</v>
      </c>
      <c r="F58" s="52" t="s">
        <v>82</v>
      </c>
      <c r="G58" s="1" t="s">
        <v>83</v>
      </c>
      <c r="H58" s="52" t="s">
        <v>84</v>
      </c>
      <c r="I58" s="82">
        <v>0.13095238095238096</v>
      </c>
      <c r="J58" s="52" t="s">
        <v>85</v>
      </c>
      <c r="K58" s="82">
        <v>0.22807017543859648</v>
      </c>
      <c r="L58" s="58"/>
      <c r="M58" s="58"/>
      <c r="N58" s="58"/>
      <c r="O58" s="54">
        <v>15</v>
      </c>
      <c r="P58" s="54">
        <v>15</v>
      </c>
      <c r="Q58" s="54">
        <v>0</v>
      </c>
      <c r="R58" s="54">
        <v>0</v>
      </c>
      <c r="S58" s="55" t="s">
        <v>86</v>
      </c>
      <c r="T58" s="56">
        <f t="shared" ref="T58:T121" si="0">(I58+K58)/2</f>
        <v>0.17951127819548873</v>
      </c>
    </row>
    <row r="59" spans="1:20" s="59" customFormat="1" ht="42" customHeight="1">
      <c r="A59" s="50">
        <v>3</v>
      </c>
      <c r="B59" s="51" t="s">
        <v>87</v>
      </c>
      <c r="C59" s="51" t="s">
        <v>22</v>
      </c>
      <c r="D59" s="52" t="s">
        <v>88</v>
      </c>
      <c r="E59" s="51" t="s">
        <v>89</v>
      </c>
      <c r="F59" s="52" t="s">
        <v>54</v>
      </c>
      <c r="G59" s="1" t="s">
        <v>90</v>
      </c>
      <c r="H59" s="51" t="s">
        <v>91</v>
      </c>
      <c r="I59" s="82">
        <v>0.14285714285714285</v>
      </c>
      <c r="J59" s="51" t="s">
        <v>92</v>
      </c>
      <c r="K59" s="82">
        <v>5.2631578947368418E-2</v>
      </c>
      <c r="L59" s="58"/>
      <c r="M59" s="58"/>
      <c r="N59" s="58"/>
      <c r="O59" s="54">
        <v>12</v>
      </c>
      <c r="P59" s="54">
        <v>12</v>
      </c>
      <c r="Q59" s="54">
        <v>0</v>
      </c>
      <c r="R59" s="54">
        <v>0</v>
      </c>
      <c r="S59" s="55" t="s">
        <v>93</v>
      </c>
      <c r="T59" s="56">
        <f t="shared" si="0"/>
        <v>9.7744360902255634E-2</v>
      </c>
    </row>
    <row r="60" spans="1:20" s="59" customFormat="1" ht="72">
      <c r="A60" s="57">
        <v>4</v>
      </c>
      <c r="B60" s="51" t="s">
        <v>94</v>
      </c>
      <c r="C60" s="51" t="s">
        <v>22</v>
      </c>
      <c r="D60" s="52">
        <v>2003.07</v>
      </c>
      <c r="E60" s="51" t="s">
        <v>89</v>
      </c>
      <c r="F60" s="52" t="s">
        <v>95</v>
      </c>
      <c r="G60" s="1" t="s">
        <v>96</v>
      </c>
      <c r="H60" s="51" t="s">
        <v>97</v>
      </c>
      <c r="I60" s="82">
        <v>0.21428571428571427</v>
      </c>
      <c r="J60" s="52" t="s">
        <v>98</v>
      </c>
      <c r="K60" s="82">
        <v>3.5087719298245612E-2</v>
      </c>
      <c r="L60" s="58"/>
      <c r="M60" s="58"/>
      <c r="N60" s="58"/>
      <c r="O60" s="54">
        <v>12</v>
      </c>
      <c r="P60" s="54">
        <v>12</v>
      </c>
      <c r="Q60" s="54">
        <v>0</v>
      </c>
      <c r="R60" s="54">
        <v>0</v>
      </c>
      <c r="S60" s="55" t="s">
        <v>99</v>
      </c>
      <c r="T60" s="56">
        <f t="shared" si="0"/>
        <v>0.12468671679197994</v>
      </c>
    </row>
    <row r="61" spans="1:20" s="59" customFormat="1" ht="54" customHeight="1">
      <c r="A61" s="50">
        <v>5</v>
      </c>
      <c r="B61" s="60" t="s">
        <v>100</v>
      </c>
      <c r="C61" s="60" t="s">
        <v>22</v>
      </c>
      <c r="D61" s="61">
        <v>2002.01</v>
      </c>
      <c r="E61" s="60" t="s">
        <v>101</v>
      </c>
      <c r="F61" s="62" t="s">
        <v>102</v>
      </c>
      <c r="G61" s="62" t="s">
        <v>28</v>
      </c>
      <c r="H61" s="63" t="s">
        <v>662</v>
      </c>
      <c r="I61" s="82">
        <v>0.47619047619047616</v>
      </c>
      <c r="J61" s="63" t="s">
        <v>104</v>
      </c>
      <c r="K61" s="82">
        <v>0.31578947368421051</v>
      </c>
      <c r="L61" s="64"/>
      <c r="M61" s="64"/>
      <c r="N61" s="64"/>
      <c r="O61" s="65">
        <v>23</v>
      </c>
      <c r="P61" s="65">
        <v>23</v>
      </c>
      <c r="Q61" s="65">
        <v>0</v>
      </c>
      <c r="R61" s="65">
        <v>0</v>
      </c>
      <c r="S61" s="66" t="s">
        <v>105</v>
      </c>
      <c r="T61" s="56">
        <f t="shared" si="0"/>
        <v>0.39598997493734334</v>
      </c>
    </row>
    <row r="62" spans="1:20" s="59" customFormat="1" ht="52.5" customHeight="1">
      <c r="A62" s="57">
        <v>6</v>
      </c>
      <c r="B62" s="51" t="s">
        <v>106</v>
      </c>
      <c r="C62" s="51" t="s">
        <v>22</v>
      </c>
      <c r="D62" s="52">
        <v>2002.02</v>
      </c>
      <c r="E62" s="51" t="s">
        <v>101</v>
      </c>
      <c r="F62" s="52" t="s">
        <v>107</v>
      </c>
      <c r="G62" s="1" t="s">
        <v>108</v>
      </c>
      <c r="H62" s="52" t="s">
        <v>109</v>
      </c>
      <c r="I62" s="82">
        <v>0.65476190476190477</v>
      </c>
      <c r="J62" s="51" t="s">
        <v>110</v>
      </c>
      <c r="K62" s="82">
        <v>0.26315789473684209</v>
      </c>
      <c r="L62" s="58"/>
      <c r="M62" s="58"/>
      <c r="N62" s="58"/>
      <c r="O62" s="54">
        <v>23</v>
      </c>
      <c r="P62" s="54">
        <v>23</v>
      </c>
      <c r="Q62" s="54">
        <v>0</v>
      </c>
      <c r="R62" s="54">
        <v>0</v>
      </c>
      <c r="S62" s="55" t="s">
        <v>111</v>
      </c>
      <c r="T62" s="56">
        <f t="shared" si="0"/>
        <v>0.45895989974937346</v>
      </c>
    </row>
    <row r="63" spans="1:20" s="59" customFormat="1">
      <c r="A63" s="50">
        <v>7</v>
      </c>
      <c r="B63" s="51" t="s">
        <v>119</v>
      </c>
      <c r="C63" s="51" t="s">
        <v>22</v>
      </c>
      <c r="D63" s="52">
        <v>2002.09</v>
      </c>
      <c r="E63" s="51" t="s">
        <v>120</v>
      </c>
      <c r="F63" s="52" t="s">
        <v>121</v>
      </c>
      <c r="G63" s="52" t="s">
        <v>28</v>
      </c>
      <c r="H63" s="67">
        <v>0.64912280701754399</v>
      </c>
      <c r="I63" s="83">
        <v>0.64912280701754399</v>
      </c>
      <c r="J63" s="51" t="s">
        <v>122</v>
      </c>
      <c r="K63" s="82">
        <v>0.33333333333333331</v>
      </c>
      <c r="L63" s="58"/>
      <c r="M63" s="58"/>
      <c r="N63" s="58"/>
      <c r="O63" s="54">
        <v>19</v>
      </c>
      <c r="P63" s="54">
        <v>17</v>
      </c>
      <c r="Q63" s="54">
        <v>1</v>
      </c>
      <c r="R63" s="54">
        <v>1</v>
      </c>
      <c r="S63" s="68" t="s">
        <v>28</v>
      </c>
      <c r="T63" s="56">
        <f t="shared" si="0"/>
        <v>0.49122807017543868</v>
      </c>
    </row>
    <row r="64" spans="1:20" s="59" customFormat="1">
      <c r="A64" s="57">
        <v>8</v>
      </c>
      <c r="B64" s="69" t="s">
        <v>134</v>
      </c>
      <c r="C64" s="69" t="s">
        <v>22</v>
      </c>
      <c r="D64" s="70" t="s">
        <v>131</v>
      </c>
      <c r="E64" s="69" t="s">
        <v>124</v>
      </c>
      <c r="F64" s="70" t="s">
        <v>135</v>
      </c>
      <c r="G64" s="70" t="s">
        <v>28</v>
      </c>
      <c r="H64" s="71" t="s">
        <v>136</v>
      </c>
      <c r="I64" s="83">
        <v>0.30841121495327101</v>
      </c>
      <c r="J64" s="51" t="s">
        <v>137</v>
      </c>
      <c r="K64" s="82">
        <v>0.5</v>
      </c>
      <c r="L64" s="58"/>
      <c r="M64" s="58"/>
      <c r="N64" s="58"/>
      <c r="O64" s="54">
        <v>31</v>
      </c>
      <c r="P64" s="54">
        <v>28</v>
      </c>
      <c r="Q64" s="54">
        <v>1</v>
      </c>
      <c r="R64" s="54">
        <v>2</v>
      </c>
      <c r="S64" s="68" t="s">
        <v>28</v>
      </c>
      <c r="T64" s="56">
        <f t="shared" si="0"/>
        <v>0.40420560747663548</v>
      </c>
    </row>
    <row r="65" spans="1:20" s="59" customFormat="1" ht="24">
      <c r="A65" s="50">
        <v>9</v>
      </c>
      <c r="B65" s="69" t="s">
        <v>138</v>
      </c>
      <c r="C65" s="69" t="s">
        <v>22</v>
      </c>
      <c r="D65" s="70" t="s">
        <v>139</v>
      </c>
      <c r="E65" s="72" t="s">
        <v>124</v>
      </c>
      <c r="F65" s="70" t="s">
        <v>135</v>
      </c>
      <c r="G65" s="70" t="s">
        <v>28</v>
      </c>
      <c r="H65" s="71" t="s">
        <v>140</v>
      </c>
      <c r="I65" s="83">
        <v>0.3364485981308411</v>
      </c>
      <c r="J65" s="51" t="s">
        <v>141</v>
      </c>
      <c r="K65" s="82">
        <v>0.18518518518518517</v>
      </c>
      <c r="L65" s="58"/>
      <c r="M65" s="58"/>
      <c r="N65" s="58"/>
      <c r="O65" s="54">
        <v>31</v>
      </c>
      <c r="P65" s="54">
        <v>28</v>
      </c>
      <c r="Q65" s="54">
        <v>0</v>
      </c>
      <c r="R65" s="54">
        <v>3</v>
      </c>
      <c r="S65" s="55" t="s">
        <v>142</v>
      </c>
      <c r="T65" s="56">
        <f t="shared" si="0"/>
        <v>0.26081689165801314</v>
      </c>
    </row>
    <row r="66" spans="1:20" s="59" customFormat="1" ht="54" customHeight="1">
      <c r="A66" s="57">
        <v>10</v>
      </c>
      <c r="B66" s="69" t="s">
        <v>143</v>
      </c>
      <c r="C66" s="69" t="s">
        <v>22</v>
      </c>
      <c r="D66" s="70" t="s">
        <v>144</v>
      </c>
      <c r="E66" s="73" t="s">
        <v>124</v>
      </c>
      <c r="F66" s="70" t="s">
        <v>145</v>
      </c>
      <c r="G66" s="70" t="s">
        <v>28</v>
      </c>
      <c r="H66" s="74">
        <v>0.22429906542056099</v>
      </c>
      <c r="I66" s="83">
        <v>0.22429906542056099</v>
      </c>
      <c r="J66" s="52" t="s">
        <v>146</v>
      </c>
      <c r="K66" s="82">
        <v>0.28703703703703703</v>
      </c>
      <c r="L66" s="58"/>
      <c r="M66" s="58"/>
      <c r="N66" s="58"/>
      <c r="O66" s="54">
        <v>31</v>
      </c>
      <c r="P66" s="54">
        <v>27</v>
      </c>
      <c r="Q66" s="54">
        <v>1</v>
      </c>
      <c r="R66" s="54">
        <v>3</v>
      </c>
      <c r="S66" s="55" t="s">
        <v>147</v>
      </c>
      <c r="T66" s="56">
        <f t="shared" si="0"/>
        <v>0.25566805122879899</v>
      </c>
    </row>
    <row r="67" spans="1:20" s="59" customFormat="1" ht="48.75" customHeight="1">
      <c r="A67" s="50">
        <v>11</v>
      </c>
      <c r="B67" s="51" t="s">
        <v>148</v>
      </c>
      <c r="C67" s="51" t="s">
        <v>22</v>
      </c>
      <c r="D67" s="52">
        <v>2003.06</v>
      </c>
      <c r="E67" s="51" t="s">
        <v>124</v>
      </c>
      <c r="F67" s="52" t="s">
        <v>149</v>
      </c>
      <c r="G67" s="52" t="s">
        <v>28</v>
      </c>
      <c r="H67" s="74">
        <v>0.31775700934579398</v>
      </c>
      <c r="I67" s="83">
        <v>0.31775700934579398</v>
      </c>
      <c r="J67" s="52" t="s">
        <v>150</v>
      </c>
      <c r="K67" s="82">
        <v>0.17592592592592593</v>
      </c>
      <c r="L67" s="58"/>
      <c r="M67" s="58"/>
      <c r="N67" s="58"/>
      <c r="O67" s="54">
        <v>31</v>
      </c>
      <c r="P67" s="54">
        <v>29</v>
      </c>
      <c r="Q67" s="54">
        <v>0</v>
      </c>
      <c r="R67" s="54">
        <v>2</v>
      </c>
      <c r="S67" s="55" t="s">
        <v>151</v>
      </c>
      <c r="T67" s="56">
        <f t="shared" si="0"/>
        <v>0.24684146763585996</v>
      </c>
    </row>
    <row r="68" spans="1:20" s="59" customFormat="1" ht="84">
      <c r="A68" s="57">
        <v>12</v>
      </c>
      <c r="B68" s="60" t="s">
        <v>152</v>
      </c>
      <c r="C68" s="60" t="s">
        <v>22</v>
      </c>
      <c r="D68" s="61">
        <v>2003.08</v>
      </c>
      <c r="E68" s="60" t="s">
        <v>153</v>
      </c>
      <c r="F68" s="63" t="s">
        <v>154</v>
      </c>
      <c r="G68" s="63" t="s">
        <v>28</v>
      </c>
      <c r="H68" s="75" t="s">
        <v>663</v>
      </c>
      <c r="I68" s="83">
        <v>0.61682242990654201</v>
      </c>
      <c r="J68" s="63" t="s">
        <v>155</v>
      </c>
      <c r="K68" s="82">
        <v>0.22222222222222221</v>
      </c>
      <c r="L68" s="64"/>
      <c r="M68" s="64"/>
      <c r="N68" s="64"/>
      <c r="O68" s="65">
        <v>31</v>
      </c>
      <c r="P68" s="65">
        <v>30</v>
      </c>
      <c r="Q68" s="65">
        <v>0</v>
      </c>
      <c r="R68" s="65">
        <v>1</v>
      </c>
      <c r="S68" s="66" t="s">
        <v>156</v>
      </c>
      <c r="T68" s="56">
        <f t="shared" si="0"/>
        <v>0.41952232606438211</v>
      </c>
    </row>
    <row r="69" spans="1:20" s="59" customFormat="1" ht="32.25" customHeight="1">
      <c r="A69" s="50">
        <v>13</v>
      </c>
      <c r="B69" s="51" t="s">
        <v>157</v>
      </c>
      <c r="C69" s="51" t="s">
        <v>27</v>
      </c>
      <c r="D69" s="52">
        <v>2003.03</v>
      </c>
      <c r="E69" s="51" t="s">
        <v>153</v>
      </c>
      <c r="F69" s="52" t="s">
        <v>158</v>
      </c>
      <c r="G69" s="52" t="s">
        <v>28</v>
      </c>
      <c r="H69" s="74">
        <v>0.13084112149532701</v>
      </c>
      <c r="I69" s="83">
        <v>0.13084112149532701</v>
      </c>
      <c r="J69" s="51" t="s">
        <v>159</v>
      </c>
      <c r="K69" s="82">
        <v>5.5555555555555552E-2</v>
      </c>
      <c r="L69" s="58"/>
      <c r="M69" s="58"/>
      <c r="N69" s="58"/>
      <c r="O69" s="54">
        <v>31</v>
      </c>
      <c r="P69" s="54">
        <v>30</v>
      </c>
      <c r="Q69" s="54">
        <v>0</v>
      </c>
      <c r="R69" s="54">
        <v>1</v>
      </c>
      <c r="S69" s="55" t="s">
        <v>160</v>
      </c>
      <c r="T69" s="56">
        <f t="shared" si="0"/>
        <v>9.3198338525441279E-2</v>
      </c>
    </row>
    <row r="70" spans="1:20" s="59" customFormat="1" ht="39.75" customHeight="1">
      <c r="A70" s="57">
        <v>14</v>
      </c>
      <c r="B70" s="51" t="s">
        <v>161</v>
      </c>
      <c r="C70" s="51" t="s">
        <v>22</v>
      </c>
      <c r="D70" s="52">
        <v>2003.12</v>
      </c>
      <c r="E70" s="51" t="s">
        <v>153</v>
      </c>
      <c r="F70" s="52" t="s">
        <v>162</v>
      </c>
      <c r="G70" s="1" t="s">
        <v>163</v>
      </c>
      <c r="H70" s="74">
        <v>0.56074766355140204</v>
      </c>
      <c r="I70" s="83">
        <v>0.56074766355140204</v>
      </c>
      <c r="J70" s="52" t="s">
        <v>164</v>
      </c>
      <c r="K70" s="82">
        <v>0.43518518518518517</v>
      </c>
      <c r="L70" s="58"/>
      <c r="M70" s="58"/>
      <c r="N70" s="58"/>
      <c r="O70" s="54">
        <v>31</v>
      </c>
      <c r="P70" s="54">
        <v>31</v>
      </c>
      <c r="Q70" s="54">
        <v>0</v>
      </c>
      <c r="R70" s="54">
        <v>0</v>
      </c>
      <c r="S70" s="55" t="s">
        <v>165</v>
      </c>
      <c r="T70" s="56">
        <f t="shared" si="0"/>
        <v>0.49796642436829364</v>
      </c>
    </row>
    <row r="71" spans="1:20" s="59" customFormat="1" ht="36">
      <c r="A71" s="50">
        <v>15</v>
      </c>
      <c r="B71" s="51" t="s">
        <v>166</v>
      </c>
      <c r="C71" s="51" t="s">
        <v>22</v>
      </c>
      <c r="D71" s="52" t="s">
        <v>167</v>
      </c>
      <c r="E71" s="51" t="s">
        <v>168</v>
      </c>
      <c r="F71" s="52" t="s">
        <v>169</v>
      </c>
      <c r="G71" s="52" t="s">
        <v>28</v>
      </c>
      <c r="H71" s="74">
        <v>0.644859813084112</v>
      </c>
      <c r="I71" s="83">
        <v>0.644859813084112</v>
      </c>
      <c r="J71" s="52" t="s">
        <v>573</v>
      </c>
      <c r="K71" s="82">
        <v>0.19444444444444445</v>
      </c>
      <c r="L71" s="58"/>
      <c r="M71" s="58"/>
      <c r="N71" s="58"/>
      <c r="O71" s="54">
        <v>36</v>
      </c>
      <c r="P71" s="54">
        <v>34</v>
      </c>
      <c r="Q71" s="54">
        <v>0</v>
      </c>
      <c r="R71" s="54">
        <v>2</v>
      </c>
      <c r="S71" s="55" t="s">
        <v>170</v>
      </c>
      <c r="T71" s="56">
        <f t="shared" si="0"/>
        <v>0.41965212876427821</v>
      </c>
    </row>
    <row r="72" spans="1:20" s="59" customFormat="1" ht="72">
      <c r="A72" s="57">
        <v>16</v>
      </c>
      <c r="B72" s="51" t="s">
        <v>171</v>
      </c>
      <c r="C72" s="51" t="s">
        <v>22</v>
      </c>
      <c r="D72" s="52">
        <v>2001.12</v>
      </c>
      <c r="E72" s="51" t="s">
        <v>168</v>
      </c>
      <c r="F72" s="52" t="s">
        <v>172</v>
      </c>
      <c r="G72" s="52" t="s">
        <v>28</v>
      </c>
      <c r="H72" s="74">
        <v>0.47663551401869197</v>
      </c>
      <c r="I72" s="83">
        <v>0.47663551401869197</v>
      </c>
      <c r="J72" s="4" t="s">
        <v>574</v>
      </c>
      <c r="K72" s="37">
        <v>0.35185185185185186</v>
      </c>
      <c r="L72" s="58"/>
      <c r="M72" s="58"/>
      <c r="N72" s="58"/>
      <c r="O72" s="54">
        <v>36</v>
      </c>
      <c r="P72" s="54">
        <v>34</v>
      </c>
      <c r="Q72" s="54">
        <v>0</v>
      </c>
      <c r="R72" s="54">
        <v>2</v>
      </c>
      <c r="S72" s="55" t="s">
        <v>173</v>
      </c>
      <c r="T72" s="56">
        <f t="shared" si="0"/>
        <v>0.41424368293527192</v>
      </c>
    </row>
    <row r="73" spans="1:20" s="59" customFormat="1" ht="47.25" customHeight="1">
      <c r="A73" s="50">
        <v>17</v>
      </c>
      <c r="B73" s="51" t="s">
        <v>174</v>
      </c>
      <c r="C73" s="51" t="s">
        <v>22</v>
      </c>
      <c r="D73" s="52">
        <v>2002.02</v>
      </c>
      <c r="E73" s="51" t="s">
        <v>168</v>
      </c>
      <c r="F73" s="52" t="s">
        <v>145</v>
      </c>
      <c r="G73" s="52" t="s">
        <v>28</v>
      </c>
      <c r="H73" s="74">
        <v>0.30841121495327101</v>
      </c>
      <c r="I73" s="83">
        <v>0.30841121495327101</v>
      </c>
      <c r="J73" s="76" t="s">
        <v>575</v>
      </c>
      <c r="K73" s="83">
        <v>0.48148148148148145</v>
      </c>
      <c r="L73" s="58"/>
      <c r="M73" s="58"/>
      <c r="N73" s="58"/>
      <c r="O73" s="54">
        <v>36</v>
      </c>
      <c r="P73" s="54">
        <v>33</v>
      </c>
      <c r="Q73" s="54">
        <v>0</v>
      </c>
      <c r="R73" s="54">
        <v>3</v>
      </c>
      <c r="S73" s="55" t="s">
        <v>175</v>
      </c>
      <c r="T73" s="56">
        <f t="shared" si="0"/>
        <v>0.39494634821737623</v>
      </c>
    </row>
    <row r="74" spans="1:20" s="59" customFormat="1">
      <c r="A74" s="57">
        <v>18</v>
      </c>
      <c r="B74" s="51" t="s">
        <v>176</v>
      </c>
      <c r="C74" s="51" t="s">
        <v>27</v>
      </c>
      <c r="D74" s="52">
        <v>2003.03</v>
      </c>
      <c r="E74" s="51" t="s">
        <v>177</v>
      </c>
      <c r="F74" s="52" t="s">
        <v>178</v>
      </c>
      <c r="G74" s="52" t="s">
        <v>179</v>
      </c>
      <c r="H74" s="74">
        <v>0.416901408450704</v>
      </c>
      <c r="I74" s="83">
        <v>0.416901408450704</v>
      </c>
      <c r="J74" s="74">
        <v>0.24932975871313701</v>
      </c>
      <c r="K74" s="83">
        <v>0.24932975871313701</v>
      </c>
      <c r="L74" s="58"/>
      <c r="M74" s="58"/>
      <c r="N74" s="58"/>
      <c r="O74" s="54">
        <v>31</v>
      </c>
      <c r="P74" s="54">
        <v>31</v>
      </c>
      <c r="Q74" s="54">
        <v>0</v>
      </c>
      <c r="R74" s="54">
        <v>0</v>
      </c>
      <c r="S74" s="68" t="s">
        <v>180</v>
      </c>
      <c r="T74" s="56">
        <f t="shared" si="0"/>
        <v>0.3331155835819205</v>
      </c>
    </row>
    <row r="75" spans="1:20" s="59" customFormat="1" ht="24">
      <c r="A75" s="50">
        <v>19</v>
      </c>
      <c r="B75" s="51" t="s">
        <v>181</v>
      </c>
      <c r="C75" s="51" t="s">
        <v>27</v>
      </c>
      <c r="D75" s="52">
        <v>2003.07</v>
      </c>
      <c r="E75" s="51" t="s">
        <v>177</v>
      </c>
      <c r="F75" s="52" t="s">
        <v>178</v>
      </c>
      <c r="G75" s="52" t="s">
        <v>28</v>
      </c>
      <c r="H75" s="74">
        <v>0.56619718309859202</v>
      </c>
      <c r="I75" s="83">
        <v>0.56619718309859202</v>
      </c>
      <c r="J75" s="74">
        <v>0.241286863270777</v>
      </c>
      <c r="K75" s="83">
        <v>0.241286863270777</v>
      </c>
      <c r="L75" s="58"/>
      <c r="M75" s="58"/>
      <c r="N75" s="58"/>
      <c r="O75" s="54">
        <v>31</v>
      </c>
      <c r="P75" s="54">
        <v>31</v>
      </c>
      <c r="Q75" s="54">
        <v>0</v>
      </c>
      <c r="R75" s="54">
        <v>0</v>
      </c>
      <c r="S75" s="55" t="s">
        <v>182</v>
      </c>
      <c r="T75" s="56">
        <f t="shared" si="0"/>
        <v>0.4037420231846845</v>
      </c>
    </row>
    <row r="76" spans="1:20" s="59" customFormat="1">
      <c r="A76" s="57">
        <v>20</v>
      </c>
      <c r="B76" s="51" t="s">
        <v>183</v>
      </c>
      <c r="C76" s="51" t="s">
        <v>27</v>
      </c>
      <c r="D76" s="52">
        <v>2003.01</v>
      </c>
      <c r="E76" s="51" t="s">
        <v>177</v>
      </c>
      <c r="F76" s="52" t="s">
        <v>184</v>
      </c>
      <c r="G76" s="52" t="s">
        <v>28</v>
      </c>
      <c r="H76" s="74">
        <v>0.41971830985915498</v>
      </c>
      <c r="I76" s="83">
        <v>0.41971830985915498</v>
      </c>
      <c r="J76" s="74">
        <v>0.30831099195710499</v>
      </c>
      <c r="K76" s="83">
        <v>0.30831099195710499</v>
      </c>
      <c r="L76" s="77"/>
      <c r="M76" s="58"/>
      <c r="N76" s="58"/>
      <c r="O76" s="54">
        <v>31</v>
      </c>
      <c r="P76" s="54">
        <v>31</v>
      </c>
      <c r="Q76" s="54">
        <v>0</v>
      </c>
      <c r="R76" s="54">
        <v>0</v>
      </c>
      <c r="S76" s="55" t="s">
        <v>180</v>
      </c>
      <c r="T76" s="56">
        <f t="shared" si="0"/>
        <v>0.36401465090813001</v>
      </c>
    </row>
    <row r="77" spans="1:20" s="59" customFormat="1" ht="24">
      <c r="A77" s="50">
        <v>21</v>
      </c>
      <c r="B77" s="69" t="s">
        <v>185</v>
      </c>
      <c r="C77" s="69" t="s">
        <v>22</v>
      </c>
      <c r="D77" s="3" t="s">
        <v>186</v>
      </c>
      <c r="E77" s="69" t="s">
        <v>177</v>
      </c>
      <c r="F77" s="70" t="s">
        <v>187</v>
      </c>
      <c r="G77" s="70" t="s">
        <v>28</v>
      </c>
      <c r="H77" s="78">
        <v>0.27042253521126802</v>
      </c>
      <c r="I77" s="84">
        <v>0.27042253521126802</v>
      </c>
      <c r="J77" s="78">
        <v>0.184986595174263</v>
      </c>
      <c r="K77" s="84">
        <v>0.184986595174263</v>
      </c>
      <c r="L77" s="58"/>
      <c r="M77" s="58"/>
      <c r="N77" s="58"/>
      <c r="O77" s="54">
        <v>31</v>
      </c>
      <c r="P77" s="54">
        <v>31</v>
      </c>
      <c r="Q77" s="54">
        <v>0</v>
      </c>
      <c r="R77" s="54">
        <v>0</v>
      </c>
      <c r="S77" s="79" t="s">
        <v>188</v>
      </c>
      <c r="T77" s="56">
        <f t="shared" si="0"/>
        <v>0.2277045651927655</v>
      </c>
    </row>
    <row r="78" spans="1:20" s="59" customFormat="1" ht="45" customHeight="1">
      <c r="A78" s="57">
        <v>22</v>
      </c>
      <c r="B78" s="51" t="s">
        <v>189</v>
      </c>
      <c r="C78" s="51" t="s">
        <v>27</v>
      </c>
      <c r="D78" s="52">
        <v>2002.11</v>
      </c>
      <c r="E78" s="51" t="s">
        <v>177</v>
      </c>
      <c r="F78" s="52" t="s">
        <v>190</v>
      </c>
      <c r="G78" s="52" t="s">
        <v>28</v>
      </c>
      <c r="H78" s="74">
        <v>0.109859154929577</v>
      </c>
      <c r="I78" s="83">
        <v>0.109859154929577</v>
      </c>
      <c r="J78" s="74">
        <v>4.0214477211796003E-2</v>
      </c>
      <c r="K78" s="83">
        <v>4.0214477211796003E-2</v>
      </c>
      <c r="L78" s="58"/>
      <c r="M78" s="58"/>
      <c r="N78" s="58"/>
      <c r="O78" s="54">
        <v>31</v>
      </c>
      <c r="P78" s="54">
        <v>31</v>
      </c>
      <c r="Q78" s="54">
        <v>0</v>
      </c>
      <c r="R78" s="54">
        <v>0</v>
      </c>
      <c r="S78" s="55" t="s">
        <v>191</v>
      </c>
      <c r="T78" s="56">
        <f t="shared" si="0"/>
        <v>7.5036816070686504E-2</v>
      </c>
    </row>
    <row r="79" spans="1:20" s="59" customFormat="1" ht="60">
      <c r="A79" s="50">
        <v>23</v>
      </c>
      <c r="B79" s="51" t="s">
        <v>192</v>
      </c>
      <c r="C79" s="51" t="s">
        <v>27</v>
      </c>
      <c r="D79" s="52">
        <v>2003.07</v>
      </c>
      <c r="E79" s="51" t="s">
        <v>177</v>
      </c>
      <c r="F79" s="52" t="s">
        <v>193</v>
      </c>
      <c r="G79" s="52" t="s">
        <v>28</v>
      </c>
      <c r="H79" s="74">
        <v>0.205633802816901</v>
      </c>
      <c r="I79" s="83">
        <v>0.205633802816901</v>
      </c>
      <c r="J79" s="74">
        <v>8.5790884718498994E-2</v>
      </c>
      <c r="K79" s="83">
        <v>8.5790884718498994E-2</v>
      </c>
      <c r="L79" s="58"/>
      <c r="M79" s="58"/>
      <c r="N79" s="58"/>
      <c r="O79" s="54">
        <v>31</v>
      </c>
      <c r="P79" s="54">
        <v>31</v>
      </c>
      <c r="Q79" s="54">
        <v>0</v>
      </c>
      <c r="R79" s="54">
        <v>0</v>
      </c>
      <c r="S79" s="55" t="s">
        <v>194</v>
      </c>
      <c r="T79" s="56">
        <f t="shared" si="0"/>
        <v>0.14571234376769998</v>
      </c>
    </row>
    <row r="80" spans="1:20" s="59" customFormat="1" ht="24">
      <c r="A80" s="57">
        <v>24</v>
      </c>
      <c r="B80" s="51" t="s">
        <v>195</v>
      </c>
      <c r="C80" s="51" t="s">
        <v>22</v>
      </c>
      <c r="D80" s="52">
        <v>2002.09</v>
      </c>
      <c r="E80" s="51" t="s">
        <v>196</v>
      </c>
      <c r="F80" s="51" t="s">
        <v>197</v>
      </c>
      <c r="G80" s="51" t="s">
        <v>198</v>
      </c>
      <c r="H80" s="71" t="s">
        <v>199</v>
      </c>
      <c r="I80" s="83">
        <v>0.30985915492957744</v>
      </c>
      <c r="J80" s="74">
        <v>0.32707774798927602</v>
      </c>
      <c r="K80" s="83">
        <v>0.32707774798927602</v>
      </c>
      <c r="L80" s="58"/>
      <c r="M80" s="58"/>
      <c r="N80" s="58"/>
      <c r="O80" s="54">
        <v>32</v>
      </c>
      <c r="P80" s="54">
        <v>32</v>
      </c>
      <c r="Q80" s="54">
        <v>0</v>
      </c>
      <c r="R80" s="54">
        <v>0</v>
      </c>
      <c r="S80" s="55" t="s">
        <v>200</v>
      </c>
      <c r="T80" s="56">
        <f t="shared" si="0"/>
        <v>0.3184684514594267</v>
      </c>
    </row>
    <row r="81" spans="1:20" s="59" customFormat="1" ht="24">
      <c r="A81" s="50">
        <v>25</v>
      </c>
      <c r="B81" s="51" t="s">
        <v>201</v>
      </c>
      <c r="C81" s="51" t="s">
        <v>22</v>
      </c>
      <c r="D81" s="52">
        <v>2002.05</v>
      </c>
      <c r="E81" s="51" t="s">
        <v>196</v>
      </c>
      <c r="F81" s="51" t="s">
        <v>202</v>
      </c>
      <c r="G81" s="51" t="s">
        <v>203</v>
      </c>
      <c r="H81" s="71" t="s">
        <v>204</v>
      </c>
      <c r="I81" s="83">
        <v>0.3464788732394366</v>
      </c>
      <c r="J81" s="74">
        <v>0.22252010723860599</v>
      </c>
      <c r="K81" s="83">
        <v>0.22252010723860599</v>
      </c>
      <c r="L81" s="58"/>
      <c r="M81" s="58"/>
      <c r="N81" s="58"/>
      <c r="O81" s="54">
        <v>32</v>
      </c>
      <c r="P81" s="54">
        <v>32</v>
      </c>
      <c r="Q81" s="54">
        <v>0</v>
      </c>
      <c r="R81" s="54">
        <v>0</v>
      </c>
      <c r="S81" s="55" t="s">
        <v>205</v>
      </c>
      <c r="T81" s="56">
        <f t="shared" si="0"/>
        <v>0.28449949023902132</v>
      </c>
    </row>
    <row r="82" spans="1:20" s="59" customFormat="1" ht="50.25" customHeight="1">
      <c r="A82" s="57">
        <v>26</v>
      </c>
      <c r="B82" s="51" t="s">
        <v>210</v>
      </c>
      <c r="C82" s="51" t="s">
        <v>22</v>
      </c>
      <c r="D82" s="52">
        <v>2002.05</v>
      </c>
      <c r="E82" s="51" t="s">
        <v>196</v>
      </c>
      <c r="F82" s="51" t="s">
        <v>211</v>
      </c>
      <c r="G82" s="51" t="s">
        <v>78</v>
      </c>
      <c r="H82" s="74">
        <v>0.20281690140845099</v>
      </c>
      <c r="I82" s="83">
        <v>0.20281690140845099</v>
      </c>
      <c r="J82" s="74">
        <v>0.117962466487936</v>
      </c>
      <c r="K82" s="83">
        <v>0.117962466487936</v>
      </c>
      <c r="L82" s="58"/>
      <c r="M82" s="58"/>
      <c r="N82" s="58"/>
      <c r="O82" s="54">
        <v>32</v>
      </c>
      <c r="P82" s="54">
        <v>31</v>
      </c>
      <c r="Q82" s="54">
        <v>0</v>
      </c>
      <c r="R82" s="54">
        <v>1</v>
      </c>
      <c r="S82" s="55" t="s">
        <v>212</v>
      </c>
      <c r="T82" s="56">
        <f t="shared" si="0"/>
        <v>0.1603896839481935</v>
      </c>
    </row>
    <row r="83" spans="1:20" s="59" customFormat="1" ht="48">
      <c r="A83" s="50">
        <v>27</v>
      </c>
      <c r="B83" s="51" t="s">
        <v>213</v>
      </c>
      <c r="C83" s="51" t="s">
        <v>22</v>
      </c>
      <c r="D83" s="52">
        <v>2001.08</v>
      </c>
      <c r="E83" s="51" t="s">
        <v>214</v>
      </c>
      <c r="F83" s="51" t="s">
        <v>154</v>
      </c>
      <c r="G83" s="51" t="s">
        <v>28</v>
      </c>
      <c r="H83" s="74">
        <v>0.467605633802817</v>
      </c>
      <c r="I83" s="83">
        <v>0.467605633802817</v>
      </c>
      <c r="J83" s="74">
        <v>0.17158176943699699</v>
      </c>
      <c r="K83" s="83">
        <v>0.17158176943699699</v>
      </c>
      <c r="L83" s="58"/>
      <c r="M83" s="58"/>
      <c r="N83" s="58"/>
      <c r="O83" s="54">
        <v>29</v>
      </c>
      <c r="P83" s="54">
        <v>26</v>
      </c>
      <c r="Q83" s="54">
        <v>3</v>
      </c>
      <c r="R83" s="54">
        <v>0</v>
      </c>
      <c r="S83" s="55" t="s">
        <v>215</v>
      </c>
      <c r="T83" s="56">
        <f t="shared" si="0"/>
        <v>0.31959370161990697</v>
      </c>
    </row>
    <row r="84" spans="1:20" s="59" customFormat="1" ht="36">
      <c r="A84" s="57">
        <v>28</v>
      </c>
      <c r="B84" s="51" t="s">
        <v>216</v>
      </c>
      <c r="C84" s="51" t="s">
        <v>22</v>
      </c>
      <c r="D84" s="52" t="s">
        <v>217</v>
      </c>
      <c r="E84" s="51" t="s">
        <v>214</v>
      </c>
      <c r="F84" s="51" t="s">
        <v>218</v>
      </c>
      <c r="G84" s="51" t="s">
        <v>28</v>
      </c>
      <c r="H84" s="71" t="s">
        <v>219</v>
      </c>
      <c r="I84" s="83">
        <v>0.37183098591549296</v>
      </c>
      <c r="J84" s="74">
        <v>0.195710455764075</v>
      </c>
      <c r="K84" s="83">
        <v>0.195710455764075</v>
      </c>
      <c r="L84" s="58"/>
      <c r="M84" s="58"/>
      <c r="N84" s="58"/>
      <c r="O84" s="54">
        <v>29</v>
      </c>
      <c r="P84" s="54">
        <v>28</v>
      </c>
      <c r="Q84" s="54">
        <v>1</v>
      </c>
      <c r="R84" s="54">
        <v>0</v>
      </c>
      <c r="S84" s="55" t="s">
        <v>220</v>
      </c>
      <c r="T84" s="56">
        <f t="shared" si="0"/>
        <v>0.283770720839784</v>
      </c>
    </row>
    <row r="85" spans="1:20" s="59" customFormat="1" ht="36.75" customHeight="1">
      <c r="A85" s="50">
        <v>29</v>
      </c>
      <c r="B85" s="51" t="s">
        <v>221</v>
      </c>
      <c r="C85" s="51" t="s">
        <v>22</v>
      </c>
      <c r="D85" s="52" t="s">
        <v>222</v>
      </c>
      <c r="E85" s="51" t="s">
        <v>214</v>
      </c>
      <c r="F85" s="51" t="s">
        <v>223</v>
      </c>
      <c r="G85" s="51" t="s">
        <v>28</v>
      </c>
      <c r="H85" s="74">
        <v>0.51549295774647896</v>
      </c>
      <c r="I85" s="83">
        <v>0.51549295774647896</v>
      </c>
      <c r="J85" s="74">
        <v>0.477211796246649</v>
      </c>
      <c r="K85" s="83">
        <v>0.477211796246649</v>
      </c>
      <c r="L85" s="58"/>
      <c r="M85" s="58"/>
      <c r="N85" s="58"/>
      <c r="O85" s="54">
        <v>29</v>
      </c>
      <c r="P85" s="54">
        <v>29</v>
      </c>
      <c r="Q85" s="54">
        <v>0</v>
      </c>
      <c r="R85" s="54">
        <v>0</v>
      </c>
      <c r="S85" s="55" t="s">
        <v>224</v>
      </c>
      <c r="T85" s="56">
        <f t="shared" si="0"/>
        <v>0.49635237699656398</v>
      </c>
    </row>
    <row r="86" spans="1:20" s="59" customFormat="1" ht="48">
      <c r="A86" s="57">
        <v>30</v>
      </c>
      <c r="B86" s="51" t="s">
        <v>225</v>
      </c>
      <c r="C86" s="51" t="s">
        <v>22</v>
      </c>
      <c r="D86" s="52" t="s">
        <v>226</v>
      </c>
      <c r="E86" s="51" t="s">
        <v>214</v>
      </c>
      <c r="F86" s="51" t="s">
        <v>223</v>
      </c>
      <c r="G86" s="51" t="s">
        <v>227</v>
      </c>
      <c r="H86" s="74">
        <v>0.129577464788732</v>
      </c>
      <c r="I86" s="83">
        <v>0.129577464788732</v>
      </c>
      <c r="J86" s="74">
        <v>0.14745308310992</v>
      </c>
      <c r="K86" s="83">
        <v>0.14745308310992</v>
      </c>
      <c r="L86" s="58"/>
      <c r="M86" s="58"/>
      <c r="N86" s="58"/>
      <c r="O86" s="54">
        <v>29</v>
      </c>
      <c r="P86" s="54">
        <v>28</v>
      </c>
      <c r="Q86" s="54">
        <v>1</v>
      </c>
      <c r="R86" s="54">
        <v>0</v>
      </c>
      <c r="S86" s="55" t="s">
        <v>228</v>
      </c>
      <c r="T86" s="56">
        <f t="shared" si="0"/>
        <v>0.138515273949326</v>
      </c>
    </row>
    <row r="87" spans="1:20" s="59" customFormat="1" ht="60">
      <c r="A87" s="50">
        <v>31</v>
      </c>
      <c r="B87" s="51" t="s">
        <v>229</v>
      </c>
      <c r="C87" s="51" t="s">
        <v>27</v>
      </c>
      <c r="D87" s="52">
        <v>2002.11</v>
      </c>
      <c r="E87" s="51" t="s">
        <v>214</v>
      </c>
      <c r="F87" s="51" t="s">
        <v>230</v>
      </c>
      <c r="G87" s="51" t="s">
        <v>231</v>
      </c>
      <c r="H87" s="74">
        <v>0.43661971830985902</v>
      </c>
      <c r="I87" s="83">
        <v>0.43661971830985902</v>
      </c>
      <c r="J87" s="74">
        <v>0.35656836461126001</v>
      </c>
      <c r="K87" s="83">
        <v>0.35656836461126001</v>
      </c>
      <c r="L87" s="58"/>
      <c r="M87" s="58"/>
      <c r="N87" s="58"/>
      <c r="O87" s="54">
        <v>29</v>
      </c>
      <c r="P87" s="54">
        <v>29</v>
      </c>
      <c r="Q87" s="54">
        <v>0</v>
      </c>
      <c r="R87" s="54">
        <v>0</v>
      </c>
      <c r="S87" s="55" t="s">
        <v>232</v>
      </c>
      <c r="T87" s="56">
        <f t="shared" si="0"/>
        <v>0.39659404146055954</v>
      </c>
    </row>
    <row r="88" spans="1:20" s="59" customFormat="1">
      <c r="A88" s="57">
        <v>32</v>
      </c>
      <c r="B88" s="51" t="s">
        <v>233</v>
      </c>
      <c r="C88" s="51" t="s">
        <v>22</v>
      </c>
      <c r="D88" s="52" t="s">
        <v>234</v>
      </c>
      <c r="E88" s="51" t="s">
        <v>235</v>
      </c>
      <c r="F88" s="52" t="s">
        <v>664</v>
      </c>
      <c r="G88" s="52" t="s">
        <v>28</v>
      </c>
      <c r="H88" s="74">
        <v>0.47323943661971801</v>
      </c>
      <c r="I88" s="83">
        <v>0.47323943661971801</v>
      </c>
      <c r="J88" s="74">
        <v>0.340482573726542</v>
      </c>
      <c r="K88" s="83">
        <v>0.340482573726542</v>
      </c>
      <c r="L88" s="58"/>
      <c r="M88" s="58"/>
      <c r="N88" s="58"/>
      <c r="O88" s="54">
        <v>32</v>
      </c>
      <c r="P88" s="54">
        <v>28</v>
      </c>
      <c r="Q88" s="54">
        <v>0</v>
      </c>
      <c r="R88" s="54">
        <v>4</v>
      </c>
      <c r="S88" s="68" t="s">
        <v>236</v>
      </c>
      <c r="T88" s="56">
        <f t="shared" si="0"/>
        <v>0.40686100517313001</v>
      </c>
    </row>
    <row r="89" spans="1:20" s="59" customFormat="1">
      <c r="A89" s="50">
        <v>33</v>
      </c>
      <c r="B89" s="51" t="s">
        <v>237</v>
      </c>
      <c r="C89" s="51" t="s">
        <v>27</v>
      </c>
      <c r="D89" s="52">
        <v>2002.09</v>
      </c>
      <c r="E89" s="51" t="s">
        <v>238</v>
      </c>
      <c r="F89" s="52" t="s">
        <v>239</v>
      </c>
      <c r="G89" s="52" t="s">
        <v>28</v>
      </c>
      <c r="H89" s="76" t="s">
        <v>240</v>
      </c>
      <c r="I89" s="83">
        <v>0.46478873239436619</v>
      </c>
      <c r="J89" s="74">
        <v>0.46380697050938302</v>
      </c>
      <c r="K89" s="83">
        <v>0.46380697050938302</v>
      </c>
      <c r="L89" s="58"/>
      <c r="M89" s="58"/>
      <c r="N89" s="58"/>
      <c r="O89" s="54">
        <v>30</v>
      </c>
      <c r="P89" s="54">
        <v>30</v>
      </c>
      <c r="Q89" s="54">
        <v>0</v>
      </c>
      <c r="R89" s="54">
        <v>0</v>
      </c>
      <c r="S89" s="68" t="s">
        <v>28</v>
      </c>
      <c r="T89" s="56">
        <f t="shared" si="0"/>
        <v>0.46429785145187463</v>
      </c>
    </row>
    <row r="90" spans="1:20" s="59" customFormat="1" ht="41.25" customHeight="1">
      <c r="A90" s="57">
        <v>34</v>
      </c>
      <c r="B90" s="51" t="s">
        <v>241</v>
      </c>
      <c r="C90" s="51" t="s">
        <v>27</v>
      </c>
      <c r="D90" s="52">
        <v>2002.04</v>
      </c>
      <c r="E90" s="51" t="s">
        <v>238</v>
      </c>
      <c r="F90" s="52" t="s">
        <v>242</v>
      </c>
      <c r="G90" s="52" t="s">
        <v>179</v>
      </c>
      <c r="H90" s="74">
        <v>0.16056338028169001</v>
      </c>
      <c r="I90" s="83">
        <v>0.16056338028169001</v>
      </c>
      <c r="J90" s="74">
        <v>0.17694369973190299</v>
      </c>
      <c r="K90" s="83">
        <v>0.17694369973190299</v>
      </c>
      <c r="L90" s="58"/>
      <c r="M90" s="58"/>
      <c r="N90" s="58"/>
      <c r="O90" s="54">
        <v>30</v>
      </c>
      <c r="P90" s="54">
        <v>30</v>
      </c>
      <c r="Q90" s="54">
        <v>0</v>
      </c>
      <c r="R90" s="54">
        <v>0</v>
      </c>
      <c r="S90" s="80" t="s">
        <v>665</v>
      </c>
      <c r="T90" s="56">
        <f t="shared" si="0"/>
        <v>0.16875354000679649</v>
      </c>
    </row>
    <row r="91" spans="1:20" s="59" customFormat="1">
      <c r="A91" s="50">
        <v>35</v>
      </c>
      <c r="B91" s="51" t="s">
        <v>243</v>
      </c>
      <c r="C91" s="51" t="s">
        <v>27</v>
      </c>
      <c r="D91" s="52">
        <v>2003.01</v>
      </c>
      <c r="E91" s="51" t="s">
        <v>238</v>
      </c>
      <c r="F91" s="52" t="s">
        <v>82</v>
      </c>
      <c r="G91" s="52" t="s">
        <v>28</v>
      </c>
      <c r="H91" s="74">
        <v>0.42816901408450703</v>
      </c>
      <c r="I91" s="83">
        <v>0.42816901408450703</v>
      </c>
      <c r="J91" s="74">
        <v>0.49865951742627301</v>
      </c>
      <c r="K91" s="83">
        <v>0.49865951742627301</v>
      </c>
      <c r="L91" s="58"/>
      <c r="M91" s="58"/>
      <c r="N91" s="58"/>
      <c r="O91" s="54">
        <v>30</v>
      </c>
      <c r="P91" s="54">
        <v>30</v>
      </c>
      <c r="Q91" s="54">
        <v>0</v>
      </c>
      <c r="R91" s="54">
        <v>0</v>
      </c>
      <c r="S91" s="68" t="s">
        <v>28</v>
      </c>
      <c r="T91" s="56">
        <f t="shared" si="0"/>
        <v>0.46341426575539002</v>
      </c>
    </row>
    <row r="92" spans="1:20" s="59" customFormat="1">
      <c r="A92" s="57">
        <v>36</v>
      </c>
      <c r="B92" s="51" t="s">
        <v>244</v>
      </c>
      <c r="C92" s="51" t="s">
        <v>27</v>
      </c>
      <c r="D92" s="52" t="s">
        <v>167</v>
      </c>
      <c r="E92" s="51" t="s">
        <v>245</v>
      </c>
      <c r="F92" s="52" t="s">
        <v>246</v>
      </c>
      <c r="G92" s="52" t="s">
        <v>247</v>
      </c>
      <c r="H92" s="74">
        <v>0.43380281690140798</v>
      </c>
      <c r="I92" s="83">
        <v>0.43380281690140798</v>
      </c>
      <c r="J92" s="74">
        <v>0.49329758713136701</v>
      </c>
      <c r="K92" s="83">
        <v>0.49329758713136701</v>
      </c>
      <c r="L92" s="58"/>
      <c r="M92" s="58"/>
      <c r="N92" s="58"/>
      <c r="O92" s="54">
        <v>27</v>
      </c>
      <c r="P92" s="54">
        <v>27</v>
      </c>
      <c r="Q92" s="54">
        <v>0</v>
      </c>
      <c r="R92" s="54">
        <v>0</v>
      </c>
      <c r="S92" s="68" t="s">
        <v>28</v>
      </c>
      <c r="T92" s="56">
        <f t="shared" si="0"/>
        <v>0.46355020201638752</v>
      </c>
    </row>
    <row r="93" spans="1:20" s="59" customFormat="1">
      <c r="A93" s="50">
        <v>37</v>
      </c>
      <c r="B93" s="51" t="s">
        <v>248</v>
      </c>
      <c r="C93" s="51" t="s">
        <v>22</v>
      </c>
      <c r="D93" s="52">
        <v>2003.11</v>
      </c>
      <c r="E93" s="51" t="s">
        <v>245</v>
      </c>
      <c r="F93" s="52" t="s">
        <v>249</v>
      </c>
      <c r="G93" s="52" t="s">
        <v>28</v>
      </c>
      <c r="H93" s="74">
        <v>0.40563380281690098</v>
      </c>
      <c r="I93" s="83">
        <v>0.40563380281690098</v>
      </c>
      <c r="J93" s="74">
        <v>0.49061662198391398</v>
      </c>
      <c r="K93" s="83">
        <v>0.49061662198391398</v>
      </c>
      <c r="L93" s="58"/>
      <c r="M93" s="58"/>
      <c r="N93" s="58"/>
      <c r="O93" s="54">
        <v>27</v>
      </c>
      <c r="P93" s="54">
        <v>27</v>
      </c>
      <c r="Q93" s="54">
        <v>0</v>
      </c>
      <c r="R93" s="54">
        <v>0</v>
      </c>
      <c r="S93" s="68" t="s">
        <v>250</v>
      </c>
      <c r="T93" s="56">
        <f t="shared" si="0"/>
        <v>0.44812521240040748</v>
      </c>
    </row>
    <row r="94" spans="1:20" s="59" customFormat="1" ht="45.75" customHeight="1">
      <c r="A94" s="57">
        <v>38</v>
      </c>
      <c r="B94" s="51" t="s">
        <v>251</v>
      </c>
      <c r="C94" s="51" t="s">
        <v>22</v>
      </c>
      <c r="D94" s="52" t="s">
        <v>252</v>
      </c>
      <c r="E94" s="51" t="s">
        <v>245</v>
      </c>
      <c r="F94" s="52" t="s">
        <v>253</v>
      </c>
      <c r="G94" s="1" t="s">
        <v>254</v>
      </c>
      <c r="H94" s="74">
        <v>0.44507042253521101</v>
      </c>
      <c r="I94" s="83">
        <v>0.44507042253521101</v>
      </c>
      <c r="J94" s="74">
        <v>9.9195710455764002E-2</v>
      </c>
      <c r="K94" s="83">
        <v>9.9195710455764002E-2</v>
      </c>
      <c r="L94" s="58"/>
      <c r="M94" s="58"/>
      <c r="N94" s="58"/>
      <c r="O94" s="54">
        <v>27</v>
      </c>
      <c r="P94" s="54">
        <v>27</v>
      </c>
      <c r="Q94" s="54">
        <v>0</v>
      </c>
      <c r="R94" s="54">
        <v>0</v>
      </c>
      <c r="S94" s="55" t="s">
        <v>255</v>
      </c>
      <c r="T94" s="56">
        <f t="shared" si="0"/>
        <v>0.27213306649548752</v>
      </c>
    </row>
    <row r="95" spans="1:20" s="59" customFormat="1">
      <c r="A95" s="50">
        <v>39</v>
      </c>
      <c r="B95" s="51" t="s">
        <v>256</v>
      </c>
      <c r="C95" s="51" t="s">
        <v>27</v>
      </c>
      <c r="D95" s="52" t="s">
        <v>257</v>
      </c>
      <c r="E95" s="51" t="s">
        <v>258</v>
      </c>
      <c r="F95" s="52" t="s">
        <v>259</v>
      </c>
      <c r="G95" s="52" t="s">
        <v>28</v>
      </c>
      <c r="H95" s="74">
        <v>0.46197183098591499</v>
      </c>
      <c r="I95" s="83">
        <v>0.46197183098591499</v>
      </c>
      <c r="J95" s="74">
        <v>0.45040214477211798</v>
      </c>
      <c r="K95" s="83">
        <v>0.45040214477211798</v>
      </c>
      <c r="L95" s="58"/>
      <c r="M95" s="58"/>
      <c r="N95" s="58"/>
      <c r="O95" s="54">
        <v>23</v>
      </c>
      <c r="P95" s="54">
        <v>14</v>
      </c>
      <c r="Q95" s="54">
        <v>0</v>
      </c>
      <c r="R95" s="54">
        <v>9</v>
      </c>
      <c r="S95" s="68" t="s">
        <v>28</v>
      </c>
      <c r="T95" s="56">
        <f t="shared" si="0"/>
        <v>0.45618698787901646</v>
      </c>
    </row>
    <row r="96" spans="1:20" s="59" customFormat="1" ht="60">
      <c r="A96" s="57">
        <v>40</v>
      </c>
      <c r="B96" s="51" t="s">
        <v>260</v>
      </c>
      <c r="C96" s="51" t="s">
        <v>22</v>
      </c>
      <c r="D96" s="52" t="s">
        <v>261</v>
      </c>
      <c r="E96" s="51" t="s">
        <v>258</v>
      </c>
      <c r="F96" s="52" t="s">
        <v>262</v>
      </c>
      <c r="G96" s="52" t="s">
        <v>78</v>
      </c>
      <c r="H96" s="74">
        <v>0.430985915492958</v>
      </c>
      <c r="I96" s="83">
        <v>0.430985915492958</v>
      </c>
      <c r="J96" s="74">
        <v>0.30140845070422501</v>
      </c>
      <c r="K96" s="83">
        <v>0.30140845070422501</v>
      </c>
      <c r="L96" s="58"/>
      <c r="M96" s="58"/>
      <c r="N96" s="58"/>
      <c r="O96" s="54">
        <v>23</v>
      </c>
      <c r="P96" s="54">
        <v>20</v>
      </c>
      <c r="Q96" s="54">
        <v>0</v>
      </c>
      <c r="R96" s="54">
        <v>3</v>
      </c>
      <c r="S96" s="55" t="s">
        <v>263</v>
      </c>
      <c r="T96" s="56">
        <f t="shared" si="0"/>
        <v>0.36619718309859151</v>
      </c>
    </row>
    <row r="97" spans="1:20" s="59" customFormat="1" ht="52.5" customHeight="1">
      <c r="A97" s="50">
        <v>41</v>
      </c>
      <c r="B97" s="51" t="s">
        <v>264</v>
      </c>
      <c r="C97" s="51" t="s">
        <v>22</v>
      </c>
      <c r="D97" s="52">
        <v>2003.01</v>
      </c>
      <c r="E97" s="51" t="s">
        <v>265</v>
      </c>
      <c r="F97" s="52" t="s">
        <v>193</v>
      </c>
      <c r="G97" s="1" t="s">
        <v>28</v>
      </c>
      <c r="H97" s="67">
        <v>0.202380952380952</v>
      </c>
      <c r="I97" s="83">
        <v>0.202380952380952</v>
      </c>
      <c r="J97" s="74">
        <v>0.36729222520107202</v>
      </c>
      <c r="K97" s="83">
        <v>0.36729222520107202</v>
      </c>
      <c r="L97" s="58"/>
      <c r="M97" s="58"/>
      <c r="N97" s="58"/>
      <c r="O97" s="54">
        <v>27</v>
      </c>
      <c r="P97" s="54">
        <v>27</v>
      </c>
      <c r="Q97" s="54">
        <v>0</v>
      </c>
      <c r="R97" s="54">
        <v>0</v>
      </c>
      <c r="S97" s="55" t="s">
        <v>266</v>
      </c>
      <c r="T97" s="56">
        <f t="shared" si="0"/>
        <v>0.28483658879101204</v>
      </c>
    </row>
    <row r="98" spans="1:20" s="59" customFormat="1">
      <c r="A98" s="57">
        <v>42</v>
      </c>
      <c r="B98" s="51" t="s">
        <v>267</v>
      </c>
      <c r="C98" s="51" t="s">
        <v>22</v>
      </c>
      <c r="D98" s="52">
        <v>2001.08</v>
      </c>
      <c r="E98" s="51" t="s">
        <v>265</v>
      </c>
      <c r="F98" s="52" t="s">
        <v>268</v>
      </c>
      <c r="G98" s="52" t="s">
        <v>28</v>
      </c>
      <c r="H98" s="74">
        <v>0.47323943661971801</v>
      </c>
      <c r="I98" s="83">
        <v>0.47323943661971801</v>
      </c>
      <c r="J98" s="74">
        <v>0.386058981233244</v>
      </c>
      <c r="K98" s="83">
        <v>0.386058981233244</v>
      </c>
      <c r="L98" s="58"/>
      <c r="M98" s="58"/>
      <c r="N98" s="58"/>
      <c r="O98" s="54">
        <v>27</v>
      </c>
      <c r="P98" s="54">
        <v>27</v>
      </c>
      <c r="Q98" s="54">
        <v>0</v>
      </c>
      <c r="R98" s="54">
        <v>0</v>
      </c>
      <c r="S98" s="68" t="s">
        <v>236</v>
      </c>
      <c r="T98" s="56">
        <f t="shared" si="0"/>
        <v>0.42964920892648101</v>
      </c>
    </row>
    <row r="99" spans="1:20" s="59" customFormat="1" ht="24">
      <c r="A99" s="50">
        <v>43</v>
      </c>
      <c r="B99" s="51" t="s">
        <v>269</v>
      </c>
      <c r="C99" s="51" t="s">
        <v>27</v>
      </c>
      <c r="D99" s="52" t="s">
        <v>270</v>
      </c>
      <c r="E99" s="51" t="s">
        <v>271</v>
      </c>
      <c r="F99" s="52" t="s">
        <v>272</v>
      </c>
      <c r="G99" s="1" t="s">
        <v>273</v>
      </c>
      <c r="H99" s="74">
        <v>0.43661971830985902</v>
      </c>
      <c r="I99" s="83">
        <v>0.43661971830985902</v>
      </c>
      <c r="J99" s="74">
        <v>0.20107238605898101</v>
      </c>
      <c r="K99" s="83">
        <v>0.20107238605898101</v>
      </c>
      <c r="L99" s="58"/>
      <c r="M99" s="58"/>
      <c r="N99" s="58"/>
      <c r="O99" s="54">
        <v>33</v>
      </c>
      <c r="P99" s="54">
        <v>33</v>
      </c>
      <c r="Q99" s="54">
        <v>0</v>
      </c>
      <c r="R99" s="54">
        <v>0</v>
      </c>
      <c r="S99" s="55" t="s">
        <v>274</v>
      </c>
      <c r="T99" s="56">
        <f t="shared" si="0"/>
        <v>0.31884605218442003</v>
      </c>
    </row>
    <row r="100" spans="1:20" s="59" customFormat="1" ht="48">
      <c r="A100" s="57">
        <v>44</v>
      </c>
      <c r="B100" s="51" t="s">
        <v>275</v>
      </c>
      <c r="C100" s="51" t="s">
        <v>22</v>
      </c>
      <c r="D100" s="52" t="s">
        <v>234</v>
      </c>
      <c r="E100" s="51" t="s">
        <v>271</v>
      </c>
      <c r="F100" s="52" t="s">
        <v>276</v>
      </c>
      <c r="G100" s="52" t="s">
        <v>28</v>
      </c>
      <c r="H100" s="74">
        <v>0.44225352112676097</v>
      </c>
      <c r="I100" s="83">
        <v>0.44225352112676097</v>
      </c>
      <c r="J100" s="2">
        <v>0.380697050938338</v>
      </c>
      <c r="K100" s="37">
        <v>0.380697050938338</v>
      </c>
      <c r="L100" s="58"/>
      <c r="M100" s="58"/>
      <c r="N100" s="58"/>
      <c r="O100" s="54">
        <v>33</v>
      </c>
      <c r="P100" s="54">
        <v>33</v>
      </c>
      <c r="Q100" s="54">
        <v>0</v>
      </c>
      <c r="R100" s="54">
        <v>0</v>
      </c>
      <c r="S100" s="55" t="s">
        <v>277</v>
      </c>
      <c r="T100" s="56">
        <f t="shared" si="0"/>
        <v>0.41147528603254946</v>
      </c>
    </row>
    <row r="101" spans="1:20" s="59" customFormat="1">
      <c r="A101" s="50">
        <v>45</v>
      </c>
      <c r="B101" s="51" t="s">
        <v>278</v>
      </c>
      <c r="C101" s="51" t="s">
        <v>22</v>
      </c>
      <c r="D101" s="52">
        <v>2003.11</v>
      </c>
      <c r="E101" s="51" t="s">
        <v>279</v>
      </c>
      <c r="F101" s="52" t="s">
        <v>280</v>
      </c>
      <c r="G101" s="52" t="s">
        <v>28</v>
      </c>
      <c r="H101" s="67">
        <v>0.185714285714286</v>
      </c>
      <c r="I101" s="83">
        <v>0.185714285714286</v>
      </c>
      <c r="J101" s="67">
        <v>0.157142857142857</v>
      </c>
      <c r="K101" s="83">
        <v>0.157142857142857</v>
      </c>
      <c r="L101" s="58"/>
      <c r="M101" s="58"/>
      <c r="N101" s="58"/>
      <c r="O101" s="54">
        <v>19</v>
      </c>
      <c r="P101" s="54">
        <v>19</v>
      </c>
      <c r="Q101" s="54">
        <v>0</v>
      </c>
      <c r="R101" s="54">
        <v>0</v>
      </c>
      <c r="S101" s="68" t="s">
        <v>281</v>
      </c>
      <c r="T101" s="56">
        <f t="shared" si="0"/>
        <v>0.17142857142857149</v>
      </c>
    </row>
    <row r="102" spans="1:20" s="59" customFormat="1">
      <c r="A102" s="57">
        <v>46</v>
      </c>
      <c r="B102" s="51" t="s">
        <v>282</v>
      </c>
      <c r="C102" s="51" t="s">
        <v>22</v>
      </c>
      <c r="D102" s="52">
        <v>2003.08</v>
      </c>
      <c r="E102" s="51" t="s">
        <v>279</v>
      </c>
      <c r="F102" s="52" t="s">
        <v>283</v>
      </c>
      <c r="G102" s="52" t="s">
        <v>28</v>
      </c>
      <c r="H102" s="76" t="s">
        <v>284</v>
      </c>
      <c r="I102" s="83">
        <v>0.4</v>
      </c>
      <c r="J102" s="71" t="s">
        <v>285</v>
      </c>
      <c r="K102" s="83">
        <v>8.5714285714285715E-2</v>
      </c>
      <c r="L102" s="58"/>
      <c r="M102" s="58"/>
      <c r="N102" s="58"/>
      <c r="O102" s="54">
        <v>19</v>
      </c>
      <c r="P102" s="54">
        <v>19</v>
      </c>
      <c r="Q102" s="54">
        <v>0</v>
      </c>
      <c r="R102" s="54">
        <v>0</v>
      </c>
      <c r="S102" s="68" t="s">
        <v>281</v>
      </c>
      <c r="T102" s="56">
        <f t="shared" si="0"/>
        <v>0.24285714285714288</v>
      </c>
    </row>
    <row r="103" spans="1:20" s="59" customFormat="1" ht="60">
      <c r="A103" s="50">
        <v>47</v>
      </c>
      <c r="B103" s="51" t="s">
        <v>286</v>
      </c>
      <c r="C103" s="51" t="s">
        <v>22</v>
      </c>
      <c r="D103" s="52">
        <v>2003.03</v>
      </c>
      <c r="E103" s="51" t="s">
        <v>287</v>
      </c>
      <c r="F103" s="52" t="s">
        <v>288</v>
      </c>
      <c r="G103" s="1" t="s">
        <v>289</v>
      </c>
      <c r="H103" s="67">
        <v>0.27142857142857102</v>
      </c>
      <c r="I103" s="83">
        <v>0.27142857142857102</v>
      </c>
      <c r="J103" s="76" t="s">
        <v>290</v>
      </c>
      <c r="K103" s="83">
        <v>0.31428571428571428</v>
      </c>
      <c r="L103" s="58"/>
      <c r="M103" s="58"/>
      <c r="N103" s="58"/>
      <c r="O103" s="54">
        <v>31</v>
      </c>
      <c r="P103" s="54">
        <v>21</v>
      </c>
      <c r="Q103" s="54">
        <v>8</v>
      </c>
      <c r="R103" s="54">
        <v>2</v>
      </c>
      <c r="S103" s="55" t="s">
        <v>291</v>
      </c>
      <c r="T103" s="56">
        <f t="shared" si="0"/>
        <v>0.29285714285714265</v>
      </c>
    </row>
    <row r="104" spans="1:20" s="59" customFormat="1" ht="24">
      <c r="A104" s="57">
        <v>48</v>
      </c>
      <c r="B104" s="51" t="s">
        <v>292</v>
      </c>
      <c r="C104" s="51" t="s">
        <v>22</v>
      </c>
      <c r="D104" s="52" t="s">
        <v>666</v>
      </c>
      <c r="E104" s="51" t="s">
        <v>287</v>
      </c>
      <c r="F104" s="52" t="s">
        <v>293</v>
      </c>
      <c r="G104" s="1" t="s">
        <v>28</v>
      </c>
      <c r="H104" s="76" t="s">
        <v>294</v>
      </c>
      <c r="I104" s="83">
        <v>0.42857142857142855</v>
      </c>
      <c r="J104" s="71" t="s">
        <v>295</v>
      </c>
      <c r="K104" s="83">
        <v>0.35714285714285715</v>
      </c>
      <c r="L104" s="58"/>
      <c r="M104" s="58"/>
      <c r="N104" s="58"/>
      <c r="O104" s="54">
        <v>31</v>
      </c>
      <c r="P104" s="54">
        <v>30</v>
      </c>
      <c r="Q104" s="54">
        <v>0</v>
      </c>
      <c r="R104" s="54">
        <v>1</v>
      </c>
      <c r="S104" s="55" t="s">
        <v>296</v>
      </c>
      <c r="T104" s="56">
        <f t="shared" si="0"/>
        <v>0.39285714285714285</v>
      </c>
    </row>
    <row r="105" spans="1:20" s="59" customFormat="1" ht="24">
      <c r="A105" s="50">
        <v>49</v>
      </c>
      <c r="B105" s="51" t="s">
        <v>297</v>
      </c>
      <c r="C105" s="51" t="s">
        <v>22</v>
      </c>
      <c r="D105" s="52">
        <v>2003.08</v>
      </c>
      <c r="E105" s="51" t="s">
        <v>287</v>
      </c>
      <c r="F105" s="52" t="s">
        <v>298</v>
      </c>
      <c r="G105" s="1" t="s">
        <v>299</v>
      </c>
      <c r="H105" s="67">
        <v>0.32857142857142901</v>
      </c>
      <c r="I105" s="83">
        <v>0.32857142857142901</v>
      </c>
      <c r="J105" s="76" t="s">
        <v>300</v>
      </c>
      <c r="K105" s="83">
        <v>0.2857142857142857</v>
      </c>
      <c r="L105" s="58"/>
      <c r="M105" s="58"/>
      <c r="N105" s="58"/>
      <c r="O105" s="54">
        <v>31</v>
      </c>
      <c r="P105" s="54">
        <v>31</v>
      </c>
      <c r="Q105" s="54">
        <v>0</v>
      </c>
      <c r="R105" s="54">
        <v>0</v>
      </c>
      <c r="S105" s="68" t="s">
        <v>301</v>
      </c>
      <c r="T105" s="56">
        <f t="shared" si="0"/>
        <v>0.30714285714285738</v>
      </c>
    </row>
    <row r="106" spans="1:20" s="59" customFormat="1" ht="24">
      <c r="A106" s="57">
        <v>50</v>
      </c>
      <c r="B106" s="51" t="s">
        <v>302</v>
      </c>
      <c r="C106" s="51" t="s">
        <v>22</v>
      </c>
      <c r="D106" s="52">
        <v>2003.11</v>
      </c>
      <c r="E106" s="51" t="s">
        <v>287</v>
      </c>
      <c r="F106" s="52" t="s">
        <v>303</v>
      </c>
      <c r="G106" s="1" t="s">
        <v>304</v>
      </c>
      <c r="H106" s="71" t="s">
        <v>305</v>
      </c>
      <c r="I106" s="83">
        <v>0.51428571428571423</v>
      </c>
      <c r="J106" s="67">
        <v>4.2857142857143003E-2</v>
      </c>
      <c r="K106" s="83">
        <v>4.2857142857143003E-2</v>
      </c>
      <c r="L106" s="58"/>
      <c r="M106" s="58"/>
      <c r="N106" s="58"/>
      <c r="O106" s="54">
        <v>31</v>
      </c>
      <c r="P106" s="54">
        <v>30</v>
      </c>
      <c r="Q106" s="54">
        <v>0</v>
      </c>
      <c r="R106" s="54">
        <v>1</v>
      </c>
      <c r="S106" s="55" t="s">
        <v>306</v>
      </c>
      <c r="T106" s="56">
        <f t="shared" si="0"/>
        <v>0.27857142857142864</v>
      </c>
    </row>
    <row r="107" spans="1:20" s="59" customFormat="1" ht="36">
      <c r="A107" s="50">
        <v>51</v>
      </c>
      <c r="B107" s="51" t="s">
        <v>307</v>
      </c>
      <c r="C107" s="51" t="s">
        <v>22</v>
      </c>
      <c r="D107" s="52">
        <v>2003.03</v>
      </c>
      <c r="E107" s="51" t="s">
        <v>287</v>
      </c>
      <c r="F107" s="52" t="s">
        <v>308</v>
      </c>
      <c r="G107" s="52" t="s">
        <v>28</v>
      </c>
      <c r="H107" s="71" t="s">
        <v>309</v>
      </c>
      <c r="I107" s="83">
        <v>0.1</v>
      </c>
      <c r="J107" s="71" t="s">
        <v>309</v>
      </c>
      <c r="K107" s="83">
        <v>0.1</v>
      </c>
      <c r="L107" s="58"/>
      <c r="M107" s="58"/>
      <c r="N107" s="58"/>
      <c r="O107" s="54">
        <v>31</v>
      </c>
      <c r="P107" s="54">
        <v>31</v>
      </c>
      <c r="Q107" s="54">
        <v>0</v>
      </c>
      <c r="R107" s="54">
        <v>0</v>
      </c>
      <c r="S107" s="55" t="s">
        <v>310</v>
      </c>
      <c r="T107" s="56">
        <f t="shared" si="0"/>
        <v>0.1</v>
      </c>
    </row>
    <row r="108" spans="1:20" s="59" customFormat="1" ht="24">
      <c r="A108" s="57">
        <v>52</v>
      </c>
      <c r="B108" s="51" t="s">
        <v>311</v>
      </c>
      <c r="C108" s="51" t="s">
        <v>22</v>
      </c>
      <c r="D108" s="52">
        <v>2002.12</v>
      </c>
      <c r="E108" s="51" t="s">
        <v>287</v>
      </c>
      <c r="F108" s="52" t="s">
        <v>312</v>
      </c>
      <c r="G108" s="52" t="s">
        <v>28</v>
      </c>
      <c r="H108" s="67">
        <v>0.157142857142857</v>
      </c>
      <c r="I108" s="83">
        <v>0.157142857142857</v>
      </c>
      <c r="J108" s="76" t="s">
        <v>313</v>
      </c>
      <c r="K108" s="83">
        <v>5.7142857142857141E-2</v>
      </c>
      <c r="L108" s="58"/>
      <c r="M108" s="58"/>
      <c r="N108" s="58"/>
      <c r="O108" s="54">
        <v>31</v>
      </c>
      <c r="P108" s="54">
        <v>30</v>
      </c>
      <c r="Q108" s="54">
        <v>0</v>
      </c>
      <c r="R108" s="54">
        <v>1</v>
      </c>
      <c r="S108" s="55" t="s">
        <v>314</v>
      </c>
      <c r="T108" s="56">
        <f t="shared" si="0"/>
        <v>0.10714285714285707</v>
      </c>
    </row>
    <row r="109" spans="1:20" s="59" customFormat="1" ht="50.25" customHeight="1">
      <c r="A109" s="50">
        <v>53</v>
      </c>
      <c r="B109" s="51" t="s">
        <v>315</v>
      </c>
      <c r="C109" s="51" t="s">
        <v>22</v>
      </c>
      <c r="D109" s="52" t="s">
        <v>316</v>
      </c>
      <c r="E109" s="51" t="s">
        <v>317</v>
      </c>
      <c r="F109" s="52" t="s">
        <v>318</v>
      </c>
      <c r="G109" s="52" t="s">
        <v>28</v>
      </c>
      <c r="H109" s="76" t="s">
        <v>319</v>
      </c>
      <c r="I109" s="83">
        <v>0.11764705882352941</v>
      </c>
      <c r="J109" s="76" t="s">
        <v>320</v>
      </c>
      <c r="K109" s="83">
        <v>0.38095238095238093</v>
      </c>
      <c r="L109" s="58"/>
      <c r="M109" s="58"/>
      <c r="N109" s="58"/>
      <c r="O109" s="54">
        <v>26</v>
      </c>
      <c r="P109" s="54">
        <v>24</v>
      </c>
      <c r="Q109" s="54">
        <v>1</v>
      </c>
      <c r="R109" s="54">
        <v>1</v>
      </c>
      <c r="S109" s="55" t="s">
        <v>321</v>
      </c>
      <c r="T109" s="56">
        <f t="shared" si="0"/>
        <v>0.24929971988795518</v>
      </c>
    </row>
    <row r="110" spans="1:20" s="59" customFormat="1" ht="50.25" customHeight="1">
      <c r="A110" s="57">
        <v>54</v>
      </c>
      <c r="B110" s="63" t="s">
        <v>322</v>
      </c>
      <c r="C110" s="63" t="s">
        <v>22</v>
      </c>
      <c r="D110" s="62">
        <v>2003.08</v>
      </c>
      <c r="E110" s="63" t="s">
        <v>317</v>
      </c>
      <c r="F110" s="62" t="s">
        <v>323</v>
      </c>
      <c r="G110" s="62" t="s">
        <v>28</v>
      </c>
      <c r="H110" s="75" t="s">
        <v>324</v>
      </c>
      <c r="I110" s="83">
        <v>0.6705882352941176</v>
      </c>
      <c r="J110" s="75" t="s">
        <v>667</v>
      </c>
      <c r="K110" s="83">
        <v>0.2857142857142857</v>
      </c>
      <c r="L110" s="64"/>
      <c r="M110" s="64"/>
      <c r="N110" s="64"/>
      <c r="O110" s="65">
        <v>26</v>
      </c>
      <c r="P110" s="65">
        <v>26</v>
      </c>
      <c r="Q110" s="65">
        <v>0</v>
      </c>
      <c r="R110" s="65">
        <v>0</v>
      </c>
      <c r="S110" s="81" t="s">
        <v>326</v>
      </c>
      <c r="T110" s="56">
        <f t="shared" si="0"/>
        <v>0.47815126050420165</v>
      </c>
    </row>
    <row r="111" spans="1:20" s="59" customFormat="1" ht="48">
      <c r="A111" s="50">
        <v>55</v>
      </c>
      <c r="B111" s="51" t="s">
        <v>327</v>
      </c>
      <c r="C111" s="51" t="s">
        <v>22</v>
      </c>
      <c r="D111" s="52">
        <v>2003.01</v>
      </c>
      <c r="E111" s="51" t="s">
        <v>317</v>
      </c>
      <c r="F111" s="52" t="s">
        <v>65</v>
      </c>
      <c r="G111" s="52" t="s">
        <v>28</v>
      </c>
      <c r="H111" s="67">
        <v>4.7058823529412E-2</v>
      </c>
      <c r="I111" s="83">
        <v>4.7058823529412E-2</v>
      </c>
      <c r="J111" s="76" t="s">
        <v>328</v>
      </c>
      <c r="K111" s="83">
        <v>3.5714285714285712E-2</v>
      </c>
      <c r="L111" s="58"/>
      <c r="M111" s="58"/>
      <c r="N111" s="58"/>
      <c r="O111" s="54">
        <v>26</v>
      </c>
      <c r="P111" s="54">
        <v>26</v>
      </c>
      <c r="Q111" s="54">
        <v>0</v>
      </c>
      <c r="R111" s="54">
        <v>0</v>
      </c>
      <c r="S111" s="79" t="s">
        <v>329</v>
      </c>
      <c r="T111" s="56">
        <f t="shared" si="0"/>
        <v>4.1386554621848856E-2</v>
      </c>
    </row>
    <row r="112" spans="1:20" s="59" customFormat="1" ht="72">
      <c r="A112" s="57">
        <v>56</v>
      </c>
      <c r="B112" s="51" t="s">
        <v>330</v>
      </c>
      <c r="C112" s="51" t="s">
        <v>22</v>
      </c>
      <c r="D112" s="52">
        <v>2003.02</v>
      </c>
      <c r="E112" s="51" t="s">
        <v>317</v>
      </c>
      <c r="F112" s="52" t="s">
        <v>65</v>
      </c>
      <c r="G112" s="52" t="s">
        <v>28</v>
      </c>
      <c r="H112" s="67">
        <v>7.0588235294118007E-2</v>
      </c>
      <c r="I112" s="83">
        <v>7.0588235294118007E-2</v>
      </c>
      <c r="J112" s="76" t="s">
        <v>331</v>
      </c>
      <c r="K112" s="83">
        <v>9.5238095238095233E-2</v>
      </c>
      <c r="L112" s="58"/>
      <c r="M112" s="58"/>
      <c r="N112" s="58"/>
      <c r="O112" s="54">
        <v>26</v>
      </c>
      <c r="P112" s="54">
        <v>26</v>
      </c>
      <c r="Q112" s="54">
        <v>0</v>
      </c>
      <c r="R112" s="54">
        <v>0</v>
      </c>
      <c r="S112" s="79" t="s">
        <v>332</v>
      </c>
      <c r="T112" s="56">
        <f t="shared" si="0"/>
        <v>8.291316526610662E-2</v>
      </c>
    </row>
    <row r="113" spans="1:20" s="59" customFormat="1" ht="48">
      <c r="A113" s="50">
        <v>57</v>
      </c>
      <c r="B113" s="51" t="s">
        <v>333</v>
      </c>
      <c r="C113" s="51" t="s">
        <v>22</v>
      </c>
      <c r="D113" s="52">
        <v>2003.04</v>
      </c>
      <c r="E113" s="51" t="s">
        <v>317</v>
      </c>
      <c r="F113" s="52" t="s">
        <v>334</v>
      </c>
      <c r="G113" s="52" t="s">
        <v>28</v>
      </c>
      <c r="H113" s="67">
        <v>0.188235294117647</v>
      </c>
      <c r="I113" s="83">
        <v>0.188235294117647</v>
      </c>
      <c r="J113" s="76" t="s">
        <v>335</v>
      </c>
      <c r="K113" s="83">
        <v>0.39285714285714285</v>
      </c>
      <c r="L113" s="58"/>
      <c r="M113" s="58"/>
      <c r="N113" s="58"/>
      <c r="O113" s="54">
        <v>26</v>
      </c>
      <c r="P113" s="54">
        <v>26</v>
      </c>
      <c r="Q113" s="54">
        <v>0</v>
      </c>
      <c r="R113" s="54">
        <v>0</v>
      </c>
      <c r="S113" s="55" t="s">
        <v>336</v>
      </c>
      <c r="T113" s="56">
        <f t="shared" si="0"/>
        <v>0.29054621848739492</v>
      </c>
    </row>
    <row r="114" spans="1:20" s="59" customFormat="1">
      <c r="A114" s="57">
        <v>58</v>
      </c>
      <c r="B114" s="69" t="s">
        <v>337</v>
      </c>
      <c r="C114" s="69" t="s">
        <v>22</v>
      </c>
      <c r="D114" s="70" t="s">
        <v>139</v>
      </c>
      <c r="E114" s="69" t="s">
        <v>338</v>
      </c>
      <c r="F114" s="52" t="s">
        <v>339</v>
      </c>
      <c r="G114" s="52" t="s">
        <v>28</v>
      </c>
      <c r="H114" s="71" t="s">
        <v>340</v>
      </c>
      <c r="I114" s="83">
        <v>0.22352941176470589</v>
      </c>
      <c r="J114" s="76" t="s">
        <v>341</v>
      </c>
      <c r="K114" s="83">
        <v>0.25</v>
      </c>
      <c r="L114" s="58"/>
      <c r="M114" s="58"/>
      <c r="N114" s="58"/>
      <c r="O114" s="54">
        <v>24</v>
      </c>
      <c r="P114" s="54">
        <v>24</v>
      </c>
      <c r="Q114" s="54">
        <v>0</v>
      </c>
      <c r="R114" s="54">
        <v>0</v>
      </c>
      <c r="S114" s="68" t="s">
        <v>180</v>
      </c>
      <c r="T114" s="56">
        <f t="shared" si="0"/>
        <v>0.23676470588235293</v>
      </c>
    </row>
    <row r="115" spans="1:20" s="59" customFormat="1" ht="42" customHeight="1">
      <c r="A115" s="50">
        <v>59</v>
      </c>
      <c r="B115" s="51" t="s">
        <v>342</v>
      </c>
      <c r="C115" s="51" t="s">
        <v>22</v>
      </c>
      <c r="D115" s="52" t="s">
        <v>186</v>
      </c>
      <c r="E115" s="51" t="s">
        <v>338</v>
      </c>
      <c r="F115" s="52" t="s">
        <v>343</v>
      </c>
      <c r="G115" s="1" t="s">
        <v>344</v>
      </c>
      <c r="H115" s="76" t="s">
        <v>345</v>
      </c>
      <c r="I115" s="83">
        <v>0.2</v>
      </c>
      <c r="J115" s="76" t="s">
        <v>346</v>
      </c>
      <c r="K115" s="83">
        <v>7.1428571428571425E-2</v>
      </c>
      <c r="L115" s="58"/>
      <c r="M115" s="58"/>
      <c r="N115" s="58"/>
      <c r="O115" s="54">
        <v>24</v>
      </c>
      <c r="P115" s="54">
        <v>24</v>
      </c>
      <c r="Q115" s="54">
        <v>0</v>
      </c>
      <c r="R115" s="54">
        <v>0</v>
      </c>
      <c r="S115" s="55" t="s">
        <v>347</v>
      </c>
      <c r="T115" s="56">
        <f t="shared" si="0"/>
        <v>0.13571428571428573</v>
      </c>
    </row>
    <row r="116" spans="1:20" s="59" customFormat="1">
      <c r="A116" s="57">
        <v>60</v>
      </c>
      <c r="B116" s="51" t="s">
        <v>348</v>
      </c>
      <c r="C116" s="51" t="s">
        <v>27</v>
      </c>
      <c r="D116" s="52" t="s">
        <v>131</v>
      </c>
      <c r="E116" s="51" t="s">
        <v>338</v>
      </c>
      <c r="F116" s="52" t="s">
        <v>349</v>
      </c>
      <c r="G116" s="1" t="s">
        <v>231</v>
      </c>
      <c r="H116" s="76" t="s">
        <v>350</v>
      </c>
      <c r="I116" s="83">
        <v>0.4823529411764706</v>
      </c>
      <c r="J116" s="76" t="s">
        <v>351</v>
      </c>
      <c r="K116" s="83">
        <v>0.30952380952380953</v>
      </c>
      <c r="L116" s="58"/>
      <c r="M116" s="58"/>
      <c r="N116" s="58"/>
      <c r="O116" s="54">
        <v>24</v>
      </c>
      <c r="P116" s="54">
        <v>24</v>
      </c>
      <c r="Q116" s="54">
        <v>0</v>
      </c>
      <c r="R116" s="54">
        <v>0</v>
      </c>
      <c r="S116" s="68" t="s">
        <v>352</v>
      </c>
      <c r="T116" s="56">
        <f t="shared" si="0"/>
        <v>0.39593837535014009</v>
      </c>
    </row>
    <row r="117" spans="1:20" s="59" customFormat="1">
      <c r="A117" s="50">
        <v>61</v>
      </c>
      <c r="B117" s="51" t="s">
        <v>353</v>
      </c>
      <c r="C117" s="51" t="s">
        <v>22</v>
      </c>
      <c r="D117" s="52">
        <v>2003.03</v>
      </c>
      <c r="E117" s="51" t="s">
        <v>354</v>
      </c>
      <c r="F117" s="52" t="s">
        <v>355</v>
      </c>
      <c r="G117" s="1" t="s">
        <v>28</v>
      </c>
      <c r="H117" s="76" t="s">
        <v>356</v>
      </c>
      <c r="I117" s="83">
        <v>0.41176470588235292</v>
      </c>
      <c r="J117" s="76" t="s">
        <v>357</v>
      </c>
      <c r="K117" s="83">
        <v>0.11904761904761904</v>
      </c>
      <c r="L117" s="58"/>
      <c r="M117" s="58"/>
      <c r="N117" s="58"/>
      <c r="O117" s="54">
        <v>22</v>
      </c>
      <c r="P117" s="54">
        <v>22</v>
      </c>
      <c r="Q117" s="54">
        <v>0</v>
      </c>
      <c r="R117" s="54">
        <v>0</v>
      </c>
      <c r="S117" s="68" t="s">
        <v>358</v>
      </c>
      <c r="T117" s="56">
        <f t="shared" si="0"/>
        <v>0.265406162464986</v>
      </c>
    </row>
    <row r="118" spans="1:20" s="59" customFormat="1" ht="48">
      <c r="A118" s="57">
        <v>62</v>
      </c>
      <c r="B118" s="51" t="s">
        <v>359</v>
      </c>
      <c r="C118" s="51" t="s">
        <v>27</v>
      </c>
      <c r="D118" s="52" t="s">
        <v>270</v>
      </c>
      <c r="E118" s="51" t="s">
        <v>354</v>
      </c>
      <c r="F118" s="52" t="s">
        <v>360</v>
      </c>
      <c r="G118" s="52" t="s">
        <v>28</v>
      </c>
      <c r="H118" s="76" t="s">
        <v>361</v>
      </c>
      <c r="I118" s="83">
        <v>8.2352941176470587E-2</v>
      </c>
      <c r="J118" s="76" t="s">
        <v>325</v>
      </c>
      <c r="K118" s="83">
        <v>0.33333333333333331</v>
      </c>
      <c r="L118" s="58"/>
      <c r="M118" s="58"/>
      <c r="N118" s="58"/>
      <c r="O118" s="54">
        <v>22</v>
      </c>
      <c r="P118" s="54">
        <v>22</v>
      </c>
      <c r="Q118" s="54">
        <v>0</v>
      </c>
      <c r="R118" s="54">
        <v>0</v>
      </c>
      <c r="S118" s="55" t="s">
        <v>362</v>
      </c>
      <c r="T118" s="56">
        <f t="shared" si="0"/>
        <v>0.20784313725490194</v>
      </c>
    </row>
    <row r="119" spans="1:20" s="59" customFormat="1">
      <c r="A119" s="50">
        <v>63</v>
      </c>
      <c r="B119" s="51" t="s">
        <v>363</v>
      </c>
      <c r="C119" s="51" t="s">
        <v>22</v>
      </c>
      <c r="D119" s="52">
        <v>2003.03</v>
      </c>
      <c r="E119" s="51" t="s">
        <v>668</v>
      </c>
      <c r="F119" s="52" t="s">
        <v>364</v>
      </c>
      <c r="G119" s="52" t="s">
        <v>179</v>
      </c>
      <c r="H119" s="76" t="s">
        <v>365</v>
      </c>
      <c r="I119" s="83">
        <v>0.55555555555555558</v>
      </c>
      <c r="J119" s="76" t="s">
        <v>366</v>
      </c>
      <c r="K119" s="83">
        <v>0.38709677419354838</v>
      </c>
      <c r="L119" s="58"/>
      <c r="M119" s="58"/>
      <c r="N119" s="58"/>
      <c r="O119" s="54">
        <v>24</v>
      </c>
      <c r="P119" s="54">
        <v>24</v>
      </c>
      <c r="Q119" s="54">
        <v>0</v>
      </c>
      <c r="R119" s="54">
        <v>0</v>
      </c>
      <c r="S119" s="68" t="s">
        <v>180</v>
      </c>
      <c r="T119" s="56">
        <f t="shared" si="0"/>
        <v>0.47132616487455198</v>
      </c>
    </row>
    <row r="120" spans="1:20" s="59" customFormat="1" ht="48">
      <c r="A120" s="57">
        <v>64</v>
      </c>
      <c r="B120" s="51" t="s">
        <v>367</v>
      </c>
      <c r="C120" s="51" t="s">
        <v>22</v>
      </c>
      <c r="D120" s="52">
        <v>2003.12</v>
      </c>
      <c r="E120" s="51" t="s">
        <v>668</v>
      </c>
      <c r="F120" s="52" t="s">
        <v>343</v>
      </c>
      <c r="G120" s="52" t="s">
        <v>28</v>
      </c>
      <c r="H120" s="76" t="s">
        <v>368</v>
      </c>
      <c r="I120" s="83">
        <v>0.16666666666666666</v>
      </c>
      <c r="J120" s="76" t="s">
        <v>369</v>
      </c>
      <c r="K120" s="83">
        <v>6.4516129032258063E-2</v>
      </c>
      <c r="L120" s="58"/>
      <c r="M120" s="58"/>
      <c r="N120" s="58"/>
      <c r="O120" s="54">
        <v>24</v>
      </c>
      <c r="P120" s="54">
        <v>24</v>
      </c>
      <c r="Q120" s="54">
        <v>0</v>
      </c>
      <c r="R120" s="54">
        <v>0</v>
      </c>
      <c r="S120" s="55" t="s">
        <v>370</v>
      </c>
      <c r="T120" s="56">
        <f t="shared" si="0"/>
        <v>0.11559139784946236</v>
      </c>
    </row>
    <row r="121" spans="1:20" s="59" customFormat="1" ht="24">
      <c r="A121" s="50">
        <v>65</v>
      </c>
      <c r="B121" s="51" t="s">
        <v>371</v>
      </c>
      <c r="C121" s="51" t="s">
        <v>22</v>
      </c>
      <c r="D121" s="52" t="s">
        <v>207</v>
      </c>
      <c r="E121" s="51" t="s">
        <v>668</v>
      </c>
      <c r="F121" s="52" t="s">
        <v>372</v>
      </c>
      <c r="G121" s="52" t="s">
        <v>28</v>
      </c>
      <c r="H121" s="76" t="s">
        <v>373</v>
      </c>
      <c r="I121" s="83">
        <v>0.5</v>
      </c>
      <c r="J121" s="76" t="s">
        <v>374</v>
      </c>
      <c r="K121" s="83">
        <v>0.19354838709677419</v>
      </c>
      <c r="L121" s="58"/>
      <c r="M121" s="58"/>
      <c r="N121" s="58"/>
      <c r="O121" s="54">
        <v>24</v>
      </c>
      <c r="P121" s="54">
        <v>24</v>
      </c>
      <c r="Q121" s="54">
        <v>0</v>
      </c>
      <c r="R121" s="54">
        <v>0</v>
      </c>
      <c r="S121" s="55" t="s">
        <v>375</v>
      </c>
      <c r="T121" s="56">
        <f t="shared" si="0"/>
        <v>0.34677419354838712</v>
      </c>
    </row>
    <row r="122" spans="1:20" s="24" customFormat="1" ht="24">
      <c r="A122" s="8">
        <v>1</v>
      </c>
      <c r="B122" s="8" t="s">
        <v>26</v>
      </c>
      <c r="C122" s="8" t="s">
        <v>27</v>
      </c>
      <c r="D122" s="8">
        <v>1999.04</v>
      </c>
      <c r="E122" s="8" t="s">
        <v>655</v>
      </c>
      <c r="F122" s="18" t="s">
        <v>23</v>
      </c>
      <c r="G122" s="8" t="s">
        <v>28</v>
      </c>
      <c r="H122" s="8" t="s">
        <v>29</v>
      </c>
      <c r="I122" s="37"/>
      <c r="J122" s="8"/>
      <c r="K122" s="11"/>
      <c r="L122" s="8"/>
      <c r="M122" s="8"/>
      <c r="N122" s="8"/>
      <c r="O122" s="8">
        <v>32</v>
      </c>
      <c r="P122" s="8">
        <v>28</v>
      </c>
      <c r="Q122" s="8">
        <v>0</v>
      </c>
      <c r="R122" s="8">
        <v>4</v>
      </c>
      <c r="S122" s="8" t="s">
        <v>30</v>
      </c>
      <c r="T122" s="25">
        <f t="shared" ref="T122:T144" si="1">(I122+K122)/2</f>
        <v>0</v>
      </c>
    </row>
    <row r="123" spans="1:20" s="24" customFormat="1" ht="12">
      <c r="A123" s="8">
        <v>2</v>
      </c>
      <c r="B123" s="8" t="s">
        <v>31</v>
      </c>
      <c r="C123" s="8" t="s">
        <v>22</v>
      </c>
      <c r="D123" s="8">
        <v>1998.08</v>
      </c>
      <c r="E123" s="8" t="s">
        <v>655</v>
      </c>
      <c r="F123" s="18" t="s">
        <v>23</v>
      </c>
      <c r="G123" s="8" t="s">
        <v>28</v>
      </c>
      <c r="H123" s="8" t="s">
        <v>32</v>
      </c>
      <c r="I123" s="37"/>
      <c r="J123" s="8"/>
      <c r="K123" s="11"/>
      <c r="L123" s="8"/>
      <c r="M123" s="8"/>
      <c r="N123" s="8"/>
      <c r="O123" s="8">
        <v>32</v>
      </c>
      <c r="P123" s="8">
        <v>28</v>
      </c>
      <c r="Q123" s="8">
        <v>0</v>
      </c>
      <c r="R123" s="8">
        <v>4</v>
      </c>
      <c r="S123" s="8" t="s">
        <v>33</v>
      </c>
      <c r="T123" s="25">
        <f t="shared" si="1"/>
        <v>0</v>
      </c>
    </row>
    <row r="124" spans="1:20" s="24" customFormat="1" ht="24">
      <c r="A124" s="8">
        <v>3</v>
      </c>
      <c r="B124" s="8" t="s">
        <v>49</v>
      </c>
      <c r="C124" s="8" t="s">
        <v>22</v>
      </c>
      <c r="D124" s="8">
        <v>1998.12</v>
      </c>
      <c r="E124" s="8" t="s">
        <v>615</v>
      </c>
      <c r="F124" s="18" t="s">
        <v>50</v>
      </c>
      <c r="G124" s="8" t="s">
        <v>28</v>
      </c>
      <c r="H124" s="8" t="s">
        <v>51</v>
      </c>
      <c r="I124" s="37"/>
      <c r="J124" s="8"/>
      <c r="K124" s="11"/>
      <c r="L124" s="8"/>
      <c r="M124" s="8"/>
      <c r="N124" s="8"/>
      <c r="O124" s="8">
        <v>28</v>
      </c>
      <c r="P124" s="8">
        <v>27</v>
      </c>
      <c r="Q124" s="8">
        <v>0</v>
      </c>
      <c r="R124" s="8">
        <v>1</v>
      </c>
      <c r="S124" s="8" t="s">
        <v>52</v>
      </c>
      <c r="T124" s="25">
        <f t="shared" si="1"/>
        <v>0</v>
      </c>
    </row>
    <row r="125" spans="1:20" s="24" customFormat="1" ht="12">
      <c r="A125" s="8">
        <v>4</v>
      </c>
      <c r="B125" s="8" t="s">
        <v>53</v>
      </c>
      <c r="C125" s="8" t="s">
        <v>22</v>
      </c>
      <c r="D125" s="8">
        <v>1998.11</v>
      </c>
      <c r="E125" s="8" t="s">
        <v>616</v>
      </c>
      <c r="F125" s="18" t="s">
        <v>54</v>
      </c>
      <c r="G125" s="8" t="s">
        <v>28</v>
      </c>
      <c r="H125" s="8" t="s">
        <v>55</v>
      </c>
      <c r="I125" s="37"/>
      <c r="J125" s="8"/>
      <c r="K125" s="11"/>
      <c r="L125" s="8"/>
      <c r="M125" s="8"/>
      <c r="N125" s="8"/>
      <c r="O125" s="8">
        <v>27</v>
      </c>
      <c r="P125" s="8">
        <v>25</v>
      </c>
      <c r="Q125" s="8">
        <v>0</v>
      </c>
      <c r="R125" s="8">
        <v>2</v>
      </c>
      <c r="S125" s="8" t="s">
        <v>583</v>
      </c>
      <c r="T125" s="25">
        <f t="shared" si="1"/>
        <v>0</v>
      </c>
    </row>
    <row r="126" spans="1:20" s="24" customFormat="1" ht="12">
      <c r="A126" s="8">
        <v>5</v>
      </c>
      <c r="B126" s="8" t="s">
        <v>56</v>
      </c>
      <c r="C126" s="8" t="s">
        <v>22</v>
      </c>
      <c r="D126" s="8">
        <v>1998.03</v>
      </c>
      <c r="E126" s="8" t="s">
        <v>615</v>
      </c>
      <c r="F126" s="18" t="s">
        <v>50</v>
      </c>
      <c r="G126" s="8" t="s">
        <v>28</v>
      </c>
      <c r="H126" s="8" t="s">
        <v>57</v>
      </c>
      <c r="I126" s="37"/>
      <c r="J126" s="8"/>
      <c r="K126" s="11"/>
      <c r="L126" s="8"/>
      <c r="M126" s="8"/>
      <c r="N126" s="8"/>
      <c r="O126" s="8">
        <v>28</v>
      </c>
      <c r="P126" s="8">
        <v>26</v>
      </c>
      <c r="Q126" s="8">
        <v>0</v>
      </c>
      <c r="R126" s="8">
        <v>2</v>
      </c>
      <c r="S126" s="8" t="s">
        <v>583</v>
      </c>
      <c r="T126" s="25">
        <f t="shared" si="1"/>
        <v>0</v>
      </c>
    </row>
    <row r="127" spans="1:20" s="24" customFormat="1" ht="12">
      <c r="A127" s="8">
        <v>6</v>
      </c>
      <c r="B127" s="8" t="s">
        <v>44</v>
      </c>
      <c r="C127" s="8" t="s">
        <v>22</v>
      </c>
      <c r="D127" s="8">
        <v>1999.07</v>
      </c>
      <c r="E127" s="8" t="s">
        <v>656</v>
      </c>
      <c r="F127" s="18" t="s">
        <v>23</v>
      </c>
      <c r="G127" s="8" t="s">
        <v>28</v>
      </c>
      <c r="H127" s="8" t="s">
        <v>45</v>
      </c>
      <c r="I127" s="37"/>
      <c r="J127" s="8"/>
      <c r="K127" s="11"/>
      <c r="L127" s="8"/>
      <c r="M127" s="8"/>
      <c r="N127" s="8"/>
      <c r="O127" s="8">
        <v>37</v>
      </c>
      <c r="P127" s="8">
        <f>34</f>
        <v>34</v>
      </c>
      <c r="Q127" s="8">
        <v>0</v>
      </c>
      <c r="R127" s="8">
        <v>3</v>
      </c>
      <c r="S127" s="8" t="s">
        <v>584</v>
      </c>
      <c r="T127" s="25">
        <f t="shared" si="1"/>
        <v>0</v>
      </c>
    </row>
    <row r="128" spans="1:20" s="24" customFormat="1" ht="12">
      <c r="A128" s="8">
        <v>7</v>
      </c>
      <c r="B128" s="8" t="s">
        <v>46</v>
      </c>
      <c r="C128" s="8" t="s">
        <v>27</v>
      </c>
      <c r="D128" s="8">
        <v>1998.11</v>
      </c>
      <c r="E128" s="8" t="s">
        <v>656</v>
      </c>
      <c r="F128" s="18" t="s">
        <v>47</v>
      </c>
      <c r="G128" s="8" t="s">
        <v>28</v>
      </c>
      <c r="H128" s="8" t="s">
        <v>48</v>
      </c>
      <c r="I128" s="37"/>
      <c r="J128" s="8"/>
      <c r="K128" s="11"/>
      <c r="L128" s="8"/>
      <c r="M128" s="8"/>
      <c r="N128" s="8"/>
      <c r="O128" s="8">
        <v>37</v>
      </c>
      <c r="P128" s="8">
        <v>33</v>
      </c>
      <c r="Q128" s="8">
        <v>0</v>
      </c>
      <c r="R128" s="8">
        <v>4</v>
      </c>
      <c r="S128" s="8" t="s">
        <v>585</v>
      </c>
      <c r="T128" s="25">
        <f t="shared" si="1"/>
        <v>0</v>
      </c>
    </row>
    <row r="129" spans="1:20" s="24" customFormat="1" ht="12">
      <c r="A129" s="8">
        <v>8</v>
      </c>
      <c r="B129" s="8" t="s">
        <v>75</v>
      </c>
      <c r="C129" s="8" t="s">
        <v>22</v>
      </c>
      <c r="D129" s="8">
        <v>1998.07</v>
      </c>
      <c r="E129" s="8" t="s">
        <v>657</v>
      </c>
      <c r="F129" s="18" t="s">
        <v>62</v>
      </c>
      <c r="G129" s="8" t="s">
        <v>28</v>
      </c>
      <c r="H129" s="8" t="s">
        <v>586</v>
      </c>
      <c r="I129" s="37"/>
      <c r="J129" s="8"/>
      <c r="K129" s="11"/>
      <c r="L129" s="8"/>
      <c r="M129" s="8"/>
      <c r="N129" s="8"/>
      <c r="O129" s="8">
        <v>28</v>
      </c>
      <c r="P129" s="8">
        <v>22</v>
      </c>
      <c r="Q129" s="8">
        <v>1</v>
      </c>
      <c r="R129" s="8">
        <v>5</v>
      </c>
      <c r="S129" s="8" t="s">
        <v>69</v>
      </c>
      <c r="T129" s="25">
        <f t="shared" si="1"/>
        <v>0</v>
      </c>
    </row>
    <row r="130" spans="1:20" s="24" customFormat="1" ht="12">
      <c r="A130" s="8">
        <v>9</v>
      </c>
      <c r="B130" s="8" t="s">
        <v>67</v>
      </c>
      <c r="C130" s="8" t="s">
        <v>22</v>
      </c>
      <c r="D130" s="31">
        <v>1999.03</v>
      </c>
      <c r="E130" s="8" t="s">
        <v>657</v>
      </c>
      <c r="F130" s="18" t="s">
        <v>68</v>
      </c>
      <c r="G130" s="8" t="s">
        <v>28</v>
      </c>
      <c r="H130" s="8" t="s">
        <v>587</v>
      </c>
      <c r="I130" s="37"/>
      <c r="J130" s="8"/>
      <c r="K130" s="11"/>
      <c r="L130" s="8"/>
      <c r="M130" s="8"/>
      <c r="N130" s="8"/>
      <c r="O130" s="8">
        <v>28</v>
      </c>
      <c r="P130" s="8">
        <v>23</v>
      </c>
      <c r="Q130" s="8">
        <v>0</v>
      </c>
      <c r="R130" s="8">
        <v>5</v>
      </c>
      <c r="S130" s="8" t="s">
        <v>69</v>
      </c>
      <c r="T130" s="25">
        <f t="shared" si="1"/>
        <v>0</v>
      </c>
    </row>
    <row r="131" spans="1:20" s="24" customFormat="1" ht="12">
      <c r="A131" s="8">
        <v>10</v>
      </c>
      <c r="B131" s="8" t="s">
        <v>58</v>
      </c>
      <c r="C131" s="8" t="s">
        <v>22</v>
      </c>
      <c r="D131" s="8">
        <v>1999.05</v>
      </c>
      <c r="E131" s="8" t="s">
        <v>658</v>
      </c>
      <c r="F131" s="18" t="s">
        <v>59</v>
      </c>
      <c r="G131" s="8" t="s">
        <v>28</v>
      </c>
      <c r="H131" s="8" t="s">
        <v>60</v>
      </c>
      <c r="I131" s="37"/>
      <c r="J131" s="8"/>
      <c r="K131" s="11"/>
      <c r="L131" s="8"/>
      <c r="M131" s="8"/>
      <c r="N131" s="8"/>
      <c r="O131" s="8">
        <v>34</v>
      </c>
      <c r="P131" s="8">
        <v>31</v>
      </c>
      <c r="Q131" s="8">
        <v>0</v>
      </c>
      <c r="R131" s="8">
        <v>3</v>
      </c>
      <c r="S131" s="8" t="s">
        <v>584</v>
      </c>
      <c r="T131" s="25">
        <f t="shared" si="1"/>
        <v>0</v>
      </c>
    </row>
    <row r="132" spans="1:20" s="24" customFormat="1" ht="24">
      <c r="A132" s="8">
        <v>11</v>
      </c>
      <c r="B132" s="8" t="s">
        <v>74</v>
      </c>
      <c r="C132" s="8" t="s">
        <v>22</v>
      </c>
      <c r="D132" s="8">
        <v>1999.12</v>
      </c>
      <c r="E132" s="8" t="s">
        <v>658</v>
      </c>
      <c r="F132" s="18" t="s">
        <v>59</v>
      </c>
      <c r="G132" s="8" t="s">
        <v>28</v>
      </c>
      <c r="H132" s="8" t="s">
        <v>588</v>
      </c>
      <c r="I132" s="37"/>
      <c r="J132" s="8"/>
      <c r="K132" s="11"/>
      <c r="L132" s="8"/>
      <c r="M132" s="8"/>
      <c r="N132" s="8"/>
      <c r="O132" s="8">
        <v>34</v>
      </c>
      <c r="P132" s="8">
        <v>32</v>
      </c>
      <c r="Q132" s="8">
        <v>1</v>
      </c>
      <c r="R132" s="8">
        <v>1</v>
      </c>
      <c r="S132" s="8" t="s">
        <v>589</v>
      </c>
      <c r="T132" s="25">
        <f t="shared" si="1"/>
        <v>0</v>
      </c>
    </row>
    <row r="133" spans="1:20" s="24" customFormat="1" ht="12">
      <c r="A133" s="8">
        <v>12</v>
      </c>
      <c r="B133" s="8" t="s">
        <v>61</v>
      </c>
      <c r="C133" s="8" t="s">
        <v>22</v>
      </c>
      <c r="D133" s="32">
        <v>2000.1</v>
      </c>
      <c r="E133" s="8" t="s">
        <v>659</v>
      </c>
      <c r="F133" s="18" t="s">
        <v>62</v>
      </c>
      <c r="G133" s="8" t="s">
        <v>28</v>
      </c>
      <c r="H133" s="8" t="s">
        <v>590</v>
      </c>
      <c r="I133" s="37"/>
      <c r="J133" s="8"/>
      <c r="K133" s="11"/>
      <c r="L133" s="8"/>
      <c r="M133" s="8"/>
      <c r="N133" s="8"/>
      <c r="O133" s="8">
        <v>27</v>
      </c>
      <c r="P133" s="8">
        <v>18</v>
      </c>
      <c r="Q133" s="8">
        <v>3</v>
      </c>
      <c r="R133" s="8">
        <v>6</v>
      </c>
      <c r="S133" s="8" t="s">
        <v>63</v>
      </c>
      <c r="T133" s="25">
        <f t="shared" si="1"/>
        <v>0</v>
      </c>
    </row>
    <row r="134" spans="1:20" s="24" customFormat="1" ht="12">
      <c r="A134" s="8">
        <v>13</v>
      </c>
      <c r="B134" s="8" t="s">
        <v>64</v>
      </c>
      <c r="C134" s="8" t="s">
        <v>22</v>
      </c>
      <c r="D134" s="8">
        <v>1999.12</v>
      </c>
      <c r="E134" s="8" t="s">
        <v>659</v>
      </c>
      <c r="F134" s="18" t="s">
        <v>65</v>
      </c>
      <c r="G134" s="8" t="s">
        <v>28</v>
      </c>
      <c r="H134" s="8" t="s">
        <v>591</v>
      </c>
      <c r="I134" s="37"/>
      <c r="J134" s="8"/>
      <c r="K134" s="11"/>
      <c r="L134" s="8"/>
      <c r="M134" s="8"/>
      <c r="N134" s="8"/>
      <c r="O134" s="8">
        <v>27</v>
      </c>
      <c r="P134" s="8">
        <v>19</v>
      </c>
      <c r="Q134" s="8">
        <v>1</v>
      </c>
      <c r="R134" s="8">
        <v>7</v>
      </c>
      <c r="S134" s="8" t="s">
        <v>66</v>
      </c>
      <c r="T134" s="25">
        <f t="shared" si="1"/>
        <v>0</v>
      </c>
    </row>
    <row r="135" spans="1:20" s="24" customFormat="1" ht="24">
      <c r="A135" s="8">
        <v>14</v>
      </c>
      <c r="B135" s="8" t="s">
        <v>21</v>
      </c>
      <c r="C135" s="8" t="s">
        <v>22</v>
      </c>
      <c r="D135" s="8">
        <v>1999.11</v>
      </c>
      <c r="E135" s="8" t="s">
        <v>614</v>
      </c>
      <c r="F135" s="18" t="s">
        <v>23</v>
      </c>
      <c r="G135" s="8" t="s">
        <v>24</v>
      </c>
      <c r="H135" s="8" t="s">
        <v>25</v>
      </c>
      <c r="I135" s="37"/>
      <c r="J135" s="8"/>
      <c r="K135" s="11"/>
      <c r="L135" s="8"/>
      <c r="M135" s="8"/>
      <c r="N135" s="8"/>
      <c r="O135" s="8">
        <v>37</v>
      </c>
      <c r="P135" s="8">
        <v>33</v>
      </c>
      <c r="Q135" s="8">
        <v>1</v>
      </c>
      <c r="R135" s="8">
        <v>3</v>
      </c>
      <c r="S135" s="8" t="s">
        <v>592</v>
      </c>
      <c r="T135" s="25">
        <f t="shared" si="1"/>
        <v>0</v>
      </c>
    </row>
    <row r="136" spans="1:20" s="24" customFormat="1" ht="12">
      <c r="A136" s="8">
        <v>15</v>
      </c>
      <c r="B136" s="8" t="s">
        <v>42</v>
      </c>
      <c r="C136" s="8" t="s">
        <v>22</v>
      </c>
      <c r="D136" s="8">
        <v>1999.08</v>
      </c>
      <c r="E136" s="8" t="s">
        <v>614</v>
      </c>
      <c r="F136" s="18" t="s">
        <v>23</v>
      </c>
      <c r="G136" s="8" t="s">
        <v>593</v>
      </c>
      <c r="H136" s="8" t="s">
        <v>43</v>
      </c>
      <c r="I136" s="37"/>
      <c r="J136" s="8"/>
      <c r="K136" s="11"/>
      <c r="L136" s="8"/>
      <c r="M136" s="8"/>
      <c r="N136" s="8"/>
      <c r="O136" s="8">
        <v>37</v>
      </c>
      <c r="P136" s="8">
        <v>33</v>
      </c>
      <c r="Q136" s="8">
        <v>0</v>
      </c>
      <c r="R136" s="8">
        <v>4</v>
      </c>
      <c r="S136" s="8" t="s">
        <v>33</v>
      </c>
      <c r="T136" s="25">
        <f t="shared" si="1"/>
        <v>0</v>
      </c>
    </row>
    <row r="137" spans="1:20" s="24" customFormat="1" ht="12">
      <c r="A137" s="8">
        <v>16</v>
      </c>
      <c r="B137" s="8" t="s">
        <v>40</v>
      </c>
      <c r="C137" s="8" t="s">
        <v>22</v>
      </c>
      <c r="D137" s="8">
        <v>1999.02</v>
      </c>
      <c r="E137" s="8" t="s">
        <v>594</v>
      </c>
      <c r="F137" s="18" t="s">
        <v>605</v>
      </c>
      <c r="G137" s="8" t="s">
        <v>595</v>
      </c>
      <c r="H137" s="8" t="s">
        <v>41</v>
      </c>
      <c r="I137" s="37"/>
      <c r="J137" s="8"/>
      <c r="K137" s="11"/>
      <c r="L137" s="8"/>
      <c r="M137" s="8"/>
      <c r="N137" s="8"/>
      <c r="O137" s="8">
        <v>37</v>
      </c>
      <c r="P137" s="8">
        <v>33</v>
      </c>
      <c r="Q137" s="8">
        <v>2</v>
      </c>
      <c r="R137" s="8">
        <v>2</v>
      </c>
      <c r="S137" s="8" t="s">
        <v>33</v>
      </c>
      <c r="T137" s="25">
        <f t="shared" si="1"/>
        <v>0</v>
      </c>
    </row>
    <row r="138" spans="1:20" s="24" customFormat="1" ht="12">
      <c r="A138" s="8">
        <v>17</v>
      </c>
      <c r="B138" s="8" t="s">
        <v>647</v>
      </c>
      <c r="C138" s="8" t="s">
        <v>22</v>
      </c>
      <c r="D138" s="8">
        <v>1996.11</v>
      </c>
      <c r="E138" s="8" t="s">
        <v>611</v>
      </c>
      <c r="F138" s="18" t="s">
        <v>620</v>
      </c>
      <c r="G138" s="8" t="s">
        <v>28</v>
      </c>
      <c r="H138" s="8" t="s">
        <v>596</v>
      </c>
      <c r="I138" s="37"/>
      <c r="J138" s="8"/>
      <c r="K138" s="11"/>
      <c r="L138" s="8"/>
      <c r="M138" s="8"/>
      <c r="N138" s="8"/>
      <c r="O138" s="8">
        <v>49</v>
      </c>
      <c r="P138" s="8">
        <v>34</v>
      </c>
      <c r="Q138" s="8">
        <v>5</v>
      </c>
      <c r="R138" s="8">
        <v>10</v>
      </c>
      <c r="S138" s="8" t="s">
        <v>597</v>
      </c>
      <c r="T138" s="25">
        <f t="shared" si="1"/>
        <v>0</v>
      </c>
    </row>
    <row r="139" spans="1:20" s="24" customFormat="1" ht="24">
      <c r="A139" s="8">
        <v>18</v>
      </c>
      <c r="B139" s="8" t="s">
        <v>70</v>
      </c>
      <c r="C139" s="8" t="s">
        <v>22</v>
      </c>
      <c r="D139" s="8">
        <v>1998.11</v>
      </c>
      <c r="E139" s="8" t="s">
        <v>613</v>
      </c>
      <c r="F139" s="18" t="s">
        <v>618</v>
      </c>
      <c r="G139" s="8" t="s">
        <v>71</v>
      </c>
      <c r="H139" s="8" t="s">
        <v>598</v>
      </c>
      <c r="I139" s="37"/>
      <c r="J139" s="8"/>
      <c r="K139" s="11"/>
      <c r="L139" s="8"/>
      <c r="M139" s="8"/>
      <c r="N139" s="8"/>
      <c r="O139" s="8">
        <v>48</v>
      </c>
      <c r="P139" s="8">
        <v>43</v>
      </c>
      <c r="Q139" s="8">
        <v>0</v>
      </c>
      <c r="R139" s="8">
        <v>5</v>
      </c>
      <c r="S139" s="8" t="s">
        <v>599</v>
      </c>
      <c r="T139" s="25">
        <f t="shared" si="1"/>
        <v>0</v>
      </c>
    </row>
    <row r="140" spans="1:20" s="24" customFormat="1" ht="24">
      <c r="A140" s="8">
        <v>19</v>
      </c>
      <c r="B140" s="8" t="s">
        <v>72</v>
      </c>
      <c r="C140" s="8" t="s">
        <v>22</v>
      </c>
      <c r="D140" s="8">
        <v>1999.12</v>
      </c>
      <c r="E140" s="8" t="s">
        <v>613</v>
      </c>
      <c r="F140" s="18" t="s">
        <v>619</v>
      </c>
      <c r="G140" s="8" t="s">
        <v>28</v>
      </c>
      <c r="H140" s="8" t="s">
        <v>600</v>
      </c>
      <c r="I140" s="37"/>
      <c r="J140" s="8"/>
      <c r="K140" s="11"/>
      <c r="L140" s="8"/>
      <c r="M140" s="8"/>
      <c r="N140" s="8"/>
      <c r="O140" s="8">
        <v>48</v>
      </c>
      <c r="P140" s="8">
        <v>44</v>
      </c>
      <c r="Q140" s="8">
        <v>0</v>
      </c>
      <c r="R140" s="8">
        <v>4</v>
      </c>
      <c r="S140" s="8" t="s">
        <v>601</v>
      </c>
      <c r="T140" s="25">
        <f t="shared" si="1"/>
        <v>0</v>
      </c>
    </row>
    <row r="141" spans="1:20" s="24" customFormat="1" ht="24">
      <c r="A141" s="8">
        <v>20</v>
      </c>
      <c r="B141" s="8" t="s">
        <v>73</v>
      </c>
      <c r="C141" s="8" t="s">
        <v>22</v>
      </c>
      <c r="D141" s="8">
        <v>1998.02</v>
      </c>
      <c r="E141" s="8" t="s">
        <v>613</v>
      </c>
      <c r="F141" s="18" t="s">
        <v>618</v>
      </c>
      <c r="G141" s="8" t="s">
        <v>28</v>
      </c>
      <c r="H141" s="8" t="s">
        <v>602</v>
      </c>
      <c r="I141" s="37"/>
      <c r="J141" s="8"/>
      <c r="K141" s="11"/>
      <c r="L141" s="8"/>
      <c r="M141" s="8"/>
      <c r="N141" s="8"/>
      <c r="O141" s="8">
        <v>48</v>
      </c>
      <c r="P141" s="8">
        <v>44</v>
      </c>
      <c r="Q141" s="8">
        <v>0</v>
      </c>
      <c r="R141" s="8">
        <v>4</v>
      </c>
      <c r="S141" s="8" t="s">
        <v>584</v>
      </c>
      <c r="T141" s="25">
        <f t="shared" si="1"/>
        <v>0</v>
      </c>
    </row>
    <row r="142" spans="1:20" s="24" customFormat="1" ht="24">
      <c r="A142" s="8">
        <v>21</v>
      </c>
      <c r="B142" s="8" t="s">
        <v>34</v>
      </c>
      <c r="C142" s="8" t="s">
        <v>22</v>
      </c>
      <c r="D142" s="8">
        <v>1999.08</v>
      </c>
      <c r="E142" s="8" t="s">
        <v>613</v>
      </c>
      <c r="F142" s="18" t="s">
        <v>23</v>
      </c>
      <c r="G142" s="8" t="s">
        <v>28</v>
      </c>
      <c r="H142" s="8" t="s">
        <v>35</v>
      </c>
      <c r="I142" s="37"/>
      <c r="J142" s="8"/>
      <c r="K142" s="11"/>
      <c r="L142" s="8"/>
      <c r="M142" s="8"/>
      <c r="N142" s="8"/>
      <c r="O142" s="8">
        <v>48</v>
      </c>
      <c r="P142" s="8">
        <v>45</v>
      </c>
      <c r="Q142" s="8">
        <v>0</v>
      </c>
      <c r="R142" s="8">
        <v>3</v>
      </c>
      <c r="S142" s="8" t="s">
        <v>33</v>
      </c>
      <c r="T142" s="25">
        <f t="shared" si="1"/>
        <v>0</v>
      </c>
    </row>
    <row r="143" spans="1:20" s="24" customFormat="1" ht="24">
      <c r="A143" s="8">
        <v>22</v>
      </c>
      <c r="B143" s="8" t="s">
        <v>36</v>
      </c>
      <c r="C143" s="8" t="s">
        <v>22</v>
      </c>
      <c r="D143" s="8">
        <v>1998.01</v>
      </c>
      <c r="E143" s="8" t="s">
        <v>613</v>
      </c>
      <c r="F143" s="18" t="s">
        <v>37</v>
      </c>
      <c r="G143" s="8" t="s">
        <v>28</v>
      </c>
      <c r="H143" s="8" t="s">
        <v>38</v>
      </c>
      <c r="I143" s="37"/>
      <c r="J143" s="8"/>
      <c r="K143" s="11"/>
      <c r="L143" s="8"/>
      <c r="M143" s="8"/>
      <c r="N143" s="8"/>
      <c r="O143" s="8">
        <v>48</v>
      </c>
      <c r="P143" s="8">
        <v>45</v>
      </c>
      <c r="Q143" s="8">
        <v>0</v>
      </c>
      <c r="R143" s="8">
        <v>3</v>
      </c>
      <c r="S143" s="8" t="s">
        <v>39</v>
      </c>
      <c r="T143" s="25">
        <f t="shared" si="1"/>
        <v>0</v>
      </c>
    </row>
    <row r="144" spans="1:20" ht="30.95" customHeight="1">
      <c r="A144" s="8">
        <v>1</v>
      </c>
      <c r="B144" s="8" t="s">
        <v>606</v>
      </c>
      <c r="C144" s="8" t="s">
        <v>27</v>
      </c>
      <c r="D144" s="8">
        <v>1997.05</v>
      </c>
      <c r="E144" s="8" t="s">
        <v>612</v>
      </c>
      <c r="F144" s="18" t="s">
        <v>617</v>
      </c>
      <c r="G144" s="8" t="s">
        <v>28</v>
      </c>
      <c r="H144" s="8" t="s">
        <v>607</v>
      </c>
      <c r="I144" s="11"/>
      <c r="J144" s="8" t="s">
        <v>608</v>
      </c>
      <c r="K144" s="11"/>
      <c r="L144" s="8" t="s">
        <v>609</v>
      </c>
      <c r="M144" s="8"/>
      <c r="N144" s="8"/>
      <c r="O144" s="8">
        <v>46</v>
      </c>
      <c r="P144" s="8">
        <v>46</v>
      </c>
      <c r="Q144" s="8">
        <v>0</v>
      </c>
      <c r="R144" s="8">
        <v>0</v>
      </c>
      <c r="S144" s="8" t="s">
        <v>610</v>
      </c>
      <c r="T144" s="25">
        <f t="shared" si="1"/>
        <v>0</v>
      </c>
    </row>
  </sheetData>
  <autoFilter ref="A1:T144" xr:uid="{70C6E09E-E5A0-473B-969F-A48482C885BB}">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autoFilter>
  <mergeCells count="13">
    <mergeCell ref="O3:O5"/>
    <mergeCell ref="P3:R4"/>
    <mergeCell ref="S3:S5"/>
    <mergeCell ref="A1:S1"/>
    <mergeCell ref="A2:S2"/>
    <mergeCell ref="A3:A5"/>
    <mergeCell ref="B3:B5"/>
    <mergeCell ref="C3:C5"/>
    <mergeCell ref="D3:D5"/>
    <mergeCell ref="E3:E5"/>
    <mergeCell ref="F3:F5"/>
    <mergeCell ref="G3:G5"/>
    <mergeCell ref="H3:N4"/>
  </mergeCells>
  <phoneticPr fontId="7"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总</vt: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YXY-xgb</dc:creator>
  <cp:lastModifiedBy>86152</cp:lastModifiedBy>
  <cp:lastPrinted>2023-10-27T06:57:39Z</cp:lastPrinted>
  <dcterms:created xsi:type="dcterms:W3CDTF">2006-09-16T00:00:00Z</dcterms:created>
  <dcterms:modified xsi:type="dcterms:W3CDTF">2023-11-17T11:18:16Z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92097C8995C54B888E3957F99B562676_12</vt:lpwstr>
  </property>
</Properties>
</file>